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1" activeTab="7"/>
  </bookViews>
  <sheets>
    <sheet name="محمد علي" sheetId="1" state="hidden" r:id="rId1"/>
    <sheet name="A10" sheetId="41" r:id="rId2"/>
    <sheet name="A3" sheetId="49" r:id="rId3"/>
    <sheet name="A6" sheetId="42" r:id="rId4"/>
    <sheet name="B2" sheetId="51" r:id="rId5"/>
    <sheet name="B4" sheetId="50" r:id="rId6"/>
    <sheet name="B5" sheetId="52" r:id="rId7"/>
    <sheet name="B7" sheetId="53" r:id="rId8"/>
    <sheet name="A6 (5)" sheetId="54" r:id="rId9"/>
  </sheets>
  <definedNames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C150" i="54" l="1"/>
  <c r="C149" i="54"/>
  <c r="C148" i="54"/>
  <c r="C147" i="54"/>
  <c r="C146" i="54"/>
  <c r="C145" i="54"/>
  <c r="C144" i="54"/>
  <c r="C143" i="54"/>
  <c r="C142" i="54"/>
  <c r="C141" i="54"/>
  <c r="C140" i="54"/>
  <c r="C139" i="54"/>
  <c r="C138" i="54"/>
  <c r="C137" i="54"/>
  <c r="C136" i="54"/>
  <c r="C135" i="54"/>
  <c r="C134" i="54"/>
  <c r="C133" i="54"/>
  <c r="C132" i="54"/>
  <c r="C131" i="54"/>
  <c r="C130" i="54"/>
  <c r="C129" i="54"/>
  <c r="C128" i="54"/>
  <c r="C127" i="54"/>
  <c r="C126" i="54"/>
  <c r="C125" i="54"/>
  <c r="C124" i="54"/>
  <c r="C123" i="54"/>
  <c r="C122" i="54"/>
  <c r="C121" i="54"/>
  <c r="C120" i="54"/>
  <c r="C119" i="54"/>
  <c r="C118" i="54"/>
  <c r="C117" i="54"/>
  <c r="C116" i="54"/>
  <c r="C115" i="54"/>
  <c r="C114" i="54"/>
  <c r="C113" i="54"/>
  <c r="C112" i="54"/>
  <c r="C111" i="54"/>
  <c r="C110" i="54"/>
  <c r="C109" i="54"/>
  <c r="C108" i="54"/>
  <c r="C107" i="54"/>
  <c r="C106" i="54"/>
  <c r="C105" i="54"/>
  <c r="C104" i="54"/>
  <c r="C103" i="54"/>
  <c r="C102" i="54"/>
  <c r="C101" i="54"/>
  <c r="C100" i="54"/>
  <c r="C99" i="54"/>
  <c r="C98" i="54"/>
  <c r="C97" i="54"/>
  <c r="C96" i="54"/>
  <c r="C95" i="54"/>
  <c r="C94" i="54"/>
  <c r="C93" i="54"/>
  <c r="C92" i="54"/>
  <c r="C91" i="54"/>
  <c r="C90" i="54"/>
  <c r="C89" i="54"/>
  <c r="C88" i="54"/>
  <c r="C87" i="54"/>
  <c r="C86" i="54"/>
  <c r="C85" i="54"/>
  <c r="C84" i="54"/>
  <c r="C83" i="54"/>
  <c r="C82" i="54"/>
  <c r="C81" i="54"/>
  <c r="C80" i="54"/>
  <c r="C79" i="54"/>
  <c r="C78" i="54"/>
  <c r="C77" i="54"/>
  <c r="C76" i="54"/>
  <c r="C75" i="54"/>
  <c r="C74" i="54"/>
  <c r="C73" i="54"/>
  <c r="C72" i="54"/>
  <c r="C71" i="54"/>
  <c r="C70" i="54"/>
  <c r="C69" i="54"/>
  <c r="C68" i="54"/>
  <c r="C67" i="54"/>
  <c r="C66" i="54"/>
  <c r="C65" i="54"/>
  <c r="C64" i="54"/>
  <c r="C63" i="54"/>
  <c r="C62" i="54"/>
  <c r="C61" i="54"/>
  <c r="C60" i="54"/>
  <c r="C59" i="54"/>
  <c r="C58" i="54"/>
  <c r="C57" i="54"/>
  <c r="C56" i="54"/>
  <c r="C55" i="54"/>
  <c r="C54" i="54"/>
  <c r="C53" i="54"/>
  <c r="C52" i="54"/>
  <c r="C51" i="54"/>
  <c r="C50" i="54"/>
  <c r="C49" i="54"/>
  <c r="C48" i="54"/>
  <c r="C47" i="54"/>
  <c r="C46" i="54"/>
  <c r="C45" i="54"/>
  <c r="C44" i="54"/>
  <c r="C43" i="54"/>
  <c r="C42" i="54"/>
  <c r="C41" i="54"/>
  <c r="C40" i="54"/>
  <c r="C39" i="54"/>
  <c r="C38" i="54"/>
  <c r="C37" i="54"/>
  <c r="C36" i="54"/>
  <c r="C35" i="54"/>
  <c r="C34" i="54"/>
  <c r="C33" i="54"/>
  <c r="C32" i="54"/>
  <c r="C31" i="54"/>
  <c r="C30" i="54"/>
  <c r="C29" i="54"/>
  <c r="C28" i="54"/>
  <c r="C27" i="54"/>
  <c r="C26" i="54"/>
  <c r="C25" i="54"/>
  <c r="C24" i="54"/>
  <c r="C23" i="54"/>
  <c r="C22" i="54"/>
  <c r="C21" i="54"/>
  <c r="C20" i="54"/>
  <c r="C19" i="54"/>
  <c r="C18" i="54"/>
  <c r="C17" i="54"/>
  <c r="C16" i="54"/>
  <c r="C15" i="54"/>
  <c r="C14" i="54"/>
  <c r="C13" i="54"/>
  <c r="C12" i="54"/>
  <c r="C11" i="54"/>
  <c r="C10" i="54"/>
  <c r="C9" i="54"/>
  <c r="C8" i="54"/>
  <c r="C7" i="54"/>
  <c r="E1" i="54" s="1"/>
  <c r="E3" i="54" s="1"/>
  <c r="C6" i="54"/>
  <c r="E2" i="54"/>
  <c r="C150" i="53"/>
  <c r="C149" i="53"/>
  <c r="C148" i="53"/>
  <c r="C147" i="53"/>
  <c r="C146" i="53"/>
  <c r="C145" i="53"/>
  <c r="C144" i="53"/>
  <c r="C143" i="53"/>
  <c r="C142" i="53"/>
  <c r="C141" i="53"/>
  <c r="C140" i="53"/>
  <c r="C139" i="53"/>
  <c r="C138" i="53"/>
  <c r="C137" i="53"/>
  <c r="C136" i="53"/>
  <c r="C135" i="53"/>
  <c r="C134" i="53"/>
  <c r="C133" i="53"/>
  <c r="C132" i="53"/>
  <c r="C131" i="53"/>
  <c r="C130" i="53"/>
  <c r="C129" i="53"/>
  <c r="C128" i="53"/>
  <c r="C127" i="53"/>
  <c r="C126" i="53"/>
  <c r="C125" i="53"/>
  <c r="C124" i="53"/>
  <c r="C123" i="53"/>
  <c r="C122" i="53"/>
  <c r="C121" i="53"/>
  <c r="C120" i="53"/>
  <c r="C119" i="53"/>
  <c r="C118" i="53"/>
  <c r="C117" i="53"/>
  <c r="C116" i="53"/>
  <c r="C115" i="53"/>
  <c r="C114" i="53"/>
  <c r="C113" i="53"/>
  <c r="C112" i="53"/>
  <c r="C111" i="53"/>
  <c r="C110" i="53"/>
  <c r="C109" i="53"/>
  <c r="C108" i="53"/>
  <c r="C107" i="53"/>
  <c r="C106" i="53"/>
  <c r="C105" i="53"/>
  <c r="C104" i="53"/>
  <c r="C103" i="53"/>
  <c r="C102" i="53"/>
  <c r="C101" i="53"/>
  <c r="C100" i="53"/>
  <c r="C99" i="53"/>
  <c r="C98" i="53"/>
  <c r="C97" i="53"/>
  <c r="C96" i="53"/>
  <c r="C95" i="53"/>
  <c r="C94" i="53"/>
  <c r="C93" i="53"/>
  <c r="C92" i="53"/>
  <c r="C91" i="53"/>
  <c r="C90" i="53"/>
  <c r="C89" i="53"/>
  <c r="C88" i="53"/>
  <c r="C87" i="53"/>
  <c r="C86" i="53"/>
  <c r="C85" i="53"/>
  <c r="C84" i="53"/>
  <c r="C83" i="53"/>
  <c r="C82" i="53"/>
  <c r="C81" i="53"/>
  <c r="C80" i="53"/>
  <c r="C79" i="53"/>
  <c r="C78" i="53"/>
  <c r="C77" i="53"/>
  <c r="C76" i="53"/>
  <c r="C75" i="53"/>
  <c r="C74" i="53"/>
  <c r="C73" i="53"/>
  <c r="C72" i="53"/>
  <c r="C71" i="53"/>
  <c r="C70" i="53"/>
  <c r="C69" i="53"/>
  <c r="C68" i="53"/>
  <c r="C67" i="53"/>
  <c r="C66" i="53"/>
  <c r="C65" i="53"/>
  <c r="C64" i="53"/>
  <c r="C63" i="53"/>
  <c r="C62" i="53"/>
  <c r="C61" i="53"/>
  <c r="C60" i="53"/>
  <c r="C59" i="53"/>
  <c r="C58" i="53"/>
  <c r="C57" i="53"/>
  <c r="C56" i="53"/>
  <c r="C55" i="53"/>
  <c r="C54" i="53"/>
  <c r="C53" i="53"/>
  <c r="C52" i="53"/>
  <c r="C51" i="53"/>
  <c r="C50" i="53"/>
  <c r="C49" i="53"/>
  <c r="C48" i="53"/>
  <c r="C47" i="53"/>
  <c r="C46" i="53"/>
  <c r="C45" i="53"/>
  <c r="C44" i="53"/>
  <c r="C43" i="53"/>
  <c r="C42" i="53"/>
  <c r="C41" i="53"/>
  <c r="C40" i="53"/>
  <c r="C39" i="53"/>
  <c r="C38" i="53"/>
  <c r="C37" i="53"/>
  <c r="C36" i="53"/>
  <c r="C35" i="53"/>
  <c r="C34" i="53"/>
  <c r="C33" i="53"/>
  <c r="C32" i="53"/>
  <c r="C31" i="53"/>
  <c r="C30" i="53"/>
  <c r="C29" i="53"/>
  <c r="C28" i="53"/>
  <c r="C27" i="53"/>
  <c r="C26" i="53"/>
  <c r="C25" i="53"/>
  <c r="C24" i="53"/>
  <c r="C23" i="53"/>
  <c r="C22" i="53"/>
  <c r="C21" i="53"/>
  <c r="C20" i="53"/>
  <c r="C19" i="53"/>
  <c r="C18" i="53"/>
  <c r="C17" i="53"/>
  <c r="C16" i="53"/>
  <c r="C15" i="53"/>
  <c r="C14" i="53"/>
  <c r="C13" i="53"/>
  <c r="C12" i="53"/>
  <c r="C11" i="53"/>
  <c r="C10" i="53"/>
  <c r="C9" i="53"/>
  <c r="C8" i="53"/>
  <c r="C7" i="53"/>
  <c r="C6" i="53"/>
  <c r="E2" i="53"/>
  <c r="E1" i="53" l="1"/>
  <c r="E3" i="53" s="1"/>
  <c r="C150" i="52"/>
  <c r="C149" i="52"/>
  <c r="C148" i="52"/>
  <c r="C147" i="52"/>
  <c r="C146" i="52"/>
  <c r="C145" i="52"/>
  <c r="C144" i="52"/>
  <c r="C143" i="52"/>
  <c r="C142" i="52"/>
  <c r="C141" i="52"/>
  <c r="C140" i="52"/>
  <c r="C139" i="52"/>
  <c r="C138" i="52"/>
  <c r="C137" i="52"/>
  <c r="C136" i="52"/>
  <c r="C135" i="52"/>
  <c r="C134" i="52"/>
  <c r="C133" i="52"/>
  <c r="C132" i="52"/>
  <c r="C131" i="52"/>
  <c r="C130" i="52"/>
  <c r="C129" i="52"/>
  <c r="C128" i="52"/>
  <c r="C127" i="52"/>
  <c r="C126" i="52"/>
  <c r="C125" i="52"/>
  <c r="C124" i="52"/>
  <c r="C123" i="52"/>
  <c r="C122" i="52"/>
  <c r="C121" i="52"/>
  <c r="C120" i="52"/>
  <c r="C119" i="52"/>
  <c r="C118" i="52"/>
  <c r="C117" i="52"/>
  <c r="C116" i="52"/>
  <c r="C115" i="52"/>
  <c r="C114" i="52"/>
  <c r="C113" i="52"/>
  <c r="C112" i="52"/>
  <c r="C111" i="52"/>
  <c r="C110" i="52"/>
  <c r="C109" i="52"/>
  <c r="C108" i="52"/>
  <c r="C107" i="52"/>
  <c r="C106" i="52"/>
  <c r="C105" i="52"/>
  <c r="C104" i="52"/>
  <c r="C103" i="52"/>
  <c r="C102" i="52"/>
  <c r="C101" i="52"/>
  <c r="C100" i="52"/>
  <c r="C99" i="52"/>
  <c r="C98" i="52"/>
  <c r="C97" i="52"/>
  <c r="C96" i="52"/>
  <c r="C95" i="52"/>
  <c r="C94" i="52"/>
  <c r="C93" i="52"/>
  <c r="C92" i="52"/>
  <c r="C91" i="52"/>
  <c r="C90" i="52"/>
  <c r="C89" i="52"/>
  <c r="C88" i="52"/>
  <c r="C87" i="52"/>
  <c r="C86" i="52"/>
  <c r="C85" i="52"/>
  <c r="C84" i="52"/>
  <c r="C83" i="52"/>
  <c r="C82" i="52"/>
  <c r="C81" i="52"/>
  <c r="C80" i="52"/>
  <c r="C79" i="52"/>
  <c r="C78" i="52"/>
  <c r="C77" i="52"/>
  <c r="C76" i="52"/>
  <c r="C75" i="52"/>
  <c r="C74" i="52"/>
  <c r="C73" i="52"/>
  <c r="C72" i="52"/>
  <c r="C71" i="52"/>
  <c r="C70" i="52"/>
  <c r="C69" i="52"/>
  <c r="C68" i="52"/>
  <c r="C67" i="52"/>
  <c r="C66" i="52"/>
  <c r="C65" i="52"/>
  <c r="C64" i="52"/>
  <c r="C63" i="52"/>
  <c r="C62" i="52"/>
  <c r="C61" i="52"/>
  <c r="C60" i="52"/>
  <c r="C59" i="52"/>
  <c r="C58" i="52"/>
  <c r="C57" i="52"/>
  <c r="C56" i="52"/>
  <c r="C55" i="52"/>
  <c r="C54" i="52"/>
  <c r="C53" i="52"/>
  <c r="C52" i="52"/>
  <c r="C51" i="52"/>
  <c r="C50" i="52"/>
  <c r="C49" i="52"/>
  <c r="C48" i="52"/>
  <c r="C47" i="52"/>
  <c r="C46" i="52"/>
  <c r="C45" i="52"/>
  <c r="C44" i="52"/>
  <c r="C43" i="52"/>
  <c r="C42" i="52"/>
  <c r="C41" i="52"/>
  <c r="C40" i="52"/>
  <c r="C39" i="52"/>
  <c r="C38" i="52"/>
  <c r="C37" i="52"/>
  <c r="C36" i="52"/>
  <c r="C35" i="52"/>
  <c r="C34" i="52"/>
  <c r="C33" i="52"/>
  <c r="C32" i="52"/>
  <c r="C31" i="52"/>
  <c r="C30" i="52"/>
  <c r="C29" i="52"/>
  <c r="C28" i="52"/>
  <c r="C27" i="52"/>
  <c r="C26" i="52"/>
  <c r="C25" i="52"/>
  <c r="C24" i="52"/>
  <c r="C23" i="52"/>
  <c r="C22" i="52"/>
  <c r="C21" i="52"/>
  <c r="C20" i="52"/>
  <c r="C19" i="52"/>
  <c r="C18" i="52"/>
  <c r="C17" i="52"/>
  <c r="C16" i="52"/>
  <c r="C15" i="52"/>
  <c r="C14" i="52"/>
  <c r="C13" i="52"/>
  <c r="C12" i="52"/>
  <c r="C11" i="52"/>
  <c r="C10" i="52"/>
  <c r="C9" i="52"/>
  <c r="C8" i="52"/>
  <c r="C7" i="52"/>
  <c r="C6" i="52"/>
  <c r="E2" i="52"/>
  <c r="C150" i="51"/>
  <c r="C149" i="51"/>
  <c r="C148" i="51"/>
  <c r="C147" i="51"/>
  <c r="C146" i="51"/>
  <c r="C145" i="51"/>
  <c r="C144" i="51"/>
  <c r="C143" i="51"/>
  <c r="C142" i="51"/>
  <c r="C141" i="51"/>
  <c r="C140" i="51"/>
  <c r="C139" i="51"/>
  <c r="C138" i="51"/>
  <c r="C137" i="51"/>
  <c r="C136" i="51"/>
  <c r="C135" i="51"/>
  <c r="C134" i="51"/>
  <c r="C133" i="51"/>
  <c r="C132" i="51"/>
  <c r="C131" i="51"/>
  <c r="C130" i="51"/>
  <c r="C129" i="51"/>
  <c r="C128" i="51"/>
  <c r="C127" i="51"/>
  <c r="C126" i="51"/>
  <c r="C125" i="51"/>
  <c r="C124" i="51"/>
  <c r="C123" i="51"/>
  <c r="C122" i="51"/>
  <c r="C121" i="51"/>
  <c r="C120" i="51"/>
  <c r="C119" i="51"/>
  <c r="C118" i="51"/>
  <c r="C117" i="51"/>
  <c r="C116" i="51"/>
  <c r="C115" i="51"/>
  <c r="C114" i="51"/>
  <c r="C113" i="51"/>
  <c r="C112" i="51"/>
  <c r="C111" i="51"/>
  <c r="C110" i="51"/>
  <c r="C109" i="51"/>
  <c r="C108" i="51"/>
  <c r="C107" i="51"/>
  <c r="C106" i="51"/>
  <c r="C105" i="51"/>
  <c r="C104" i="51"/>
  <c r="C103" i="51"/>
  <c r="C102" i="51"/>
  <c r="C101" i="51"/>
  <c r="C100" i="51"/>
  <c r="C99" i="51"/>
  <c r="C98" i="51"/>
  <c r="C97" i="51"/>
  <c r="C96" i="51"/>
  <c r="C95" i="51"/>
  <c r="C94" i="51"/>
  <c r="C93" i="51"/>
  <c r="C92" i="51"/>
  <c r="C91" i="51"/>
  <c r="C90" i="51"/>
  <c r="C89" i="51"/>
  <c r="C88" i="51"/>
  <c r="C87" i="51"/>
  <c r="C86" i="51"/>
  <c r="C85" i="51"/>
  <c r="C84" i="51"/>
  <c r="C83" i="51"/>
  <c r="C82" i="51"/>
  <c r="C81" i="51"/>
  <c r="C80" i="51"/>
  <c r="C79" i="51"/>
  <c r="C78" i="51"/>
  <c r="C77" i="51"/>
  <c r="C76" i="51"/>
  <c r="C75" i="51"/>
  <c r="C74" i="51"/>
  <c r="C73" i="51"/>
  <c r="C72" i="51"/>
  <c r="C71" i="51"/>
  <c r="C70" i="51"/>
  <c r="C69" i="51"/>
  <c r="C68" i="51"/>
  <c r="C67" i="51"/>
  <c r="C66" i="51"/>
  <c r="C65" i="51"/>
  <c r="C64" i="51"/>
  <c r="C63" i="51"/>
  <c r="C62" i="51"/>
  <c r="C61" i="51"/>
  <c r="C60" i="51"/>
  <c r="C59" i="51"/>
  <c r="C58" i="51"/>
  <c r="C57" i="51"/>
  <c r="C56" i="51"/>
  <c r="C55" i="51"/>
  <c r="C54" i="51"/>
  <c r="C53" i="51"/>
  <c r="C52" i="51"/>
  <c r="C51" i="51"/>
  <c r="C50" i="51"/>
  <c r="C49" i="51"/>
  <c r="C48" i="51"/>
  <c r="C47" i="51"/>
  <c r="C46" i="51"/>
  <c r="C45" i="51"/>
  <c r="C44" i="51"/>
  <c r="C43" i="51"/>
  <c r="C42" i="51"/>
  <c r="C41" i="51"/>
  <c r="C40" i="51"/>
  <c r="C39" i="51"/>
  <c r="C38" i="51"/>
  <c r="C37" i="51"/>
  <c r="C36" i="51"/>
  <c r="C35" i="51"/>
  <c r="C34" i="51"/>
  <c r="C33" i="51"/>
  <c r="C32" i="51"/>
  <c r="C31" i="51"/>
  <c r="C30" i="51"/>
  <c r="C29" i="51"/>
  <c r="C28" i="51"/>
  <c r="C27" i="51"/>
  <c r="C26" i="51"/>
  <c r="C25" i="51"/>
  <c r="C24" i="51"/>
  <c r="C23" i="51"/>
  <c r="C22" i="51"/>
  <c r="C21" i="51"/>
  <c r="C20" i="51"/>
  <c r="C19" i="51"/>
  <c r="C18" i="51"/>
  <c r="C17" i="51"/>
  <c r="C16" i="51"/>
  <c r="C15" i="51"/>
  <c r="C14" i="51"/>
  <c r="C13" i="51"/>
  <c r="C12" i="51"/>
  <c r="C11" i="51"/>
  <c r="C10" i="51"/>
  <c r="C9" i="51"/>
  <c r="C8" i="51"/>
  <c r="C7" i="51"/>
  <c r="C6" i="51"/>
  <c r="E2" i="51"/>
  <c r="E1" i="52" l="1"/>
  <c r="E3" i="52" s="1"/>
  <c r="E1" i="51"/>
  <c r="E3" i="51" s="1"/>
  <c r="C150" i="50"/>
  <c r="C149" i="50"/>
  <c r="C148" i="50"/>
  <c r="C147" i="50"/>
  <c r="C146" i="50"/>
  <c r="C145" i="50"/>
  <c r="C144" i="50"/>
  <c r="C143" i="50"/>
  <c r="C142" i="50"/>
  <c r="C141" i="50"/>
  <c r="C140" i="50"/>
  <c r="C139" i="50"/>
  <c r="C138" i="50"/>
  <c r="C137" i="50"/>
  <c r="C136" i="50"/>
  <c r="C135" i="50"/>
  <c r="C134" i="50"/>
  <c r="C133" i="50"/>
  <c r="C132" i="50"/>
  <c r="C131" i="50"/>
  <c r="C130" i="50"/>
  <c r="C129" i="50"/>
  <c r="C128" i="50"/>
  <c r="C127" i="50"/>
  <c r="C126" i="50"/>
  <c r="C125" i="50"/>
  <c r="C124" i="50"/>
  <c r="C123" i="50"/>
  <c r="C122" i="50"/>
  <c r="C121" i="50"/>
  <c r="C120" i="50"/>
  <c r="C119" i="50"/>
  <c r="C118" i="50"/>
  <c r="C117" i="50"/>
  <c r="C116" i="50"/>
  <c r="C115" i="50"/>
  <c r="C114" i="50"/>
  <c r="C113" i="50"/>
  <c r="C112" i="50"/>
  <c r="C111" i="50"/>
  <c r="C110" i="50"/>
  <c r="C109" i="50"/>
  <c r="C108" i="50"/>
  <c r="C107" i="50"/>
  <c r="C106" i="50"/>
  <c r="C105" i="50"/>
  <c r="C104" i="50"/>
  <c r="C103" i="50"/>
  <c r="C102" i="50"/>
  <c r="C101" i="50"/>
  <c r="C100" i="50"/>
  <c r="C99" i="50"/>
  <c r="C98" i="50"/>
  <c r="C97" i="50"/>
  <c r="C96" i="50"/>
  <c r="C95" i="50"/>
  <c r="C94" i="50"/>
  <c r="C93" i="50"/>
  <c r="C92" i="50"/>
  <c r="C91" i="50"/>
  <c r="C90" i="50"/>
  <c r="C89" i="50"/>
  <c r="C88" i="50"/>
  <c r="C87" i="50"/>
  <c r="C86" i="50"/>
  <c r="C85" i="50"/>
  <c r="C84" i="50"/>
  <c r="C83" i="50"/>
  <c r="C82" i="50"/>
  <c r="C81" i="50"/>
  <c r="C80" i="50"/>
  <c r="C79" i="50"/>
  <c r="C78" i="50"/>
  <c r="C77" i="50"/>
  <c r="C76" i="50"/>
  <c r="C75" i="50"/>
  <c r="C74" i="50"/>
  <c r="C73" i="50"/>
  <c r="C72" i="50"/>
  <c r="C71" i="50"/>
  <c r="C70" i="50"/>
  <c r="C69" i="50"/>
  <c r="C68" i="50"/>
  <c r="C67" i="50"/>
  <c r="C66" i="50"/>
  <c r="C65" i="50"/>
  <c r="C64" i="50"/>
  <c r="C63" i="50"/>
  <c r="C62" i="50"/>
  <c r="C61" i="50"/>
  <c r="C60" i="50"/>
  <c r="C59" i="50"/>
  <c r="C58" i="50"/>
  <c r="C57" i="50"/>
  <c r="C56" i="50"/>
  <c r="C55" i="50"/>
  <c r="C54" i="50"/>
  <c r="C53" i="50"/>
  <c r="C52" i="50"/>
  <c r="C51" i="50"/>
  <c r="C50" i="50"/>
  <c r="C49" i="50"/>
  <c r="C48" i="50"/>
  <c r="C47" i="50"/>
  <c r="C46" i="50"/>
  <c r="C45" i="50"/>
  <c r="C44" i="50"/>
  <c r="C43" i="50"/>
  <c r="C42" i="50"/>
  <c r="C41" i="50"/>
  <c r="C40" i="50"/>
  <c r="C39" i="50"/>
  <c r="C38" i="50"/>
  <c r="C37" i="50"/>
  <c r="C36" i="50"/>
  <c r="C35" i="50"/>
  <c r="C34" i="50"/>
  <c r="C33" i="50"/>
  <c r="C32" i="50"/>
  <c r="C31" i="50"/>
  <c r="C30" i="50"/>
  <c r="C29" i="50"/>
  <c r="C28" i="50"/>
  <c r="C27" i="50"/>
  <c r="C26" i="50"/>
  <c r="C25" i="50"/>
  <c r="C24" i="50"/>
  <c r="C23" i="50"/>
  <c r="C22" i="50"/>
  <c r="C21" i="50"/>
  <c r="C20" i="50"/>
  <c r="C19" i="50"/>
  <c r="C18" i="50"/>
  <c r="C17" i="50"/>
  <c r="C16" i="50"/>
  <c r="C15" i="50"/>
  <c r="C14" i="50"/>
  <c r="C13" i="50"/>
  <c r="C12" i="50"/>
  <c r="C11" i="50"/>
  <c r="C10" i="50"/>
  <c r="C9" i="50"/>
  <c r="C8" i="50"/>
  <c r="C7" i="50"/>
  <c r="C6" i="50"/>
  <c r="E2" i="50"/>
  <c r="C150" i="49"/>
  <c r="C149" i="49"/>
  <c r="C148" i="49"/>
  <c r="C147" i="49"/>
  <c r="C146" i="49"/>
  <c r="C145" i="49"/>
  <c r="C144" i="49"/>
  <c r="C143" i="49"/>
  <c r="C142" i="49"/>
  <c r="C141" i="49"/>
  <c r="C140" i="49"/>
  <c r="C139" i="49"/>
  <c r="C138" i="49"/>
  <c r="C137" i="49"/>
  <c r="C136" i="49"/>
  <c r="C135" i="49"/>
  <c r="C134" i="49"/>
  <c r="C133" i="49"/>
  <c r="C132" i="49"/>
  <c r="C131" i="49"/>
  <c r="C130" i="49"/>
  <c r="C129" i="49"/>
  <c r="C128" i="49"/>
  <c r="C127" i="49"/>
  <c r="C126" i="49"/>
  <c r="C125" i="49"/>
  <c r="C124" i="49"/>
  <c r="C123" i="49"/>
  <c r="C122" i="49"/>
  <c r="C121" i="49"/>
  <c r="C120" i="49"/>
  <c r="C119" i="49"/>
  <c r="C118" i="49"/>
  <c r="C117" i="49"/>
  <c r="C116" i="49"/>
  <c r="C115" i="49"/>
  <c r="C114" i="49"/>
  <c r="C113" i="49"/>
  <c r="C112" i="49"/>
  <c r="C111" i="49"/>
  <c r="C110" i="49"/>
  <c r="C109" i="49"/>
  <c r="C108" i="49"/>
  <c r="C107" i="49"/>
  <c r="C106" i="49"/>
  <c r="C105" i="49"/>
  <c r="C104" i="49"/>
  <c r="C103" i="49"/>
  <c r="C102" i="49"/>
  <c r="C101" i="49"/>
  <c r="C100" i="49"/>
  <c r="C99" i="49"/>
  <c r="C98" i="49"/>
  <c r="C97" i="49"/>
  <c r="C96" i="49"/>
  <c r="C95" i="49"/>
  <c r="C94" i="49"/>
  <c r="C93" i="49"/>
  <c r="C92" i="49"/>
  <c r="C91" i="49"/>
  <c r="C90" i="49"/>
  <c r="C89" i="49"/>
  <c r="C88" i="49"/>
  <c r="C87" i="49"/>
  <c r="C86" i="49"/>
  <c r="C85" i="49"/>
  <c r="C84" i="49"/>
  <c r="C83" i="49"/>
  <c r="C82" i="49"/>
  <c r="C81" i="49"/>
  <c r="C80" i="49"/>
  <c r="C79" i="49"/>
  <c r="C78" i="49"/>
  <c r="C77" i="49"/>
  <c r="C76" i="49"/>
  <c r="C75" i="49"/>
  <c r="C74" i="49"/>
  <c r="C73" i="49"/>
  <c r="C72" i="49"/>
  <c r="C71" i="49"/>
  <c r="C70" i="49"/>
  <c r="C69" i="49"/>
  <c r="C68" i="49"/>
  <c r="C67" i="49"/>
  <c r="C66" i="49"/>
  <c r="C65" i="49"/>
  <c r="C64" i="49"/>
  <c r="C63" i="49"/>
  <c r="C62" i="49"/>
  <c r="C61" i="49"/>
  <c r="C60" i="49"/>
  <c r="C59" i="49"/>
  <c r="C58" i="49"/>
  <c r="C57" i="49"/>
  <c r="C56" i="49"/>
  <c r="C55" i="49"/>
  <c r="C54" i="49"/>
  <c r="C53" i="49"/>
  <c r="C52" i="49"/>
  <c r="C51" i="49"/>
  <c r="C50" i="49"/>
  <c r="C49" i="49"/>
  <c r="C48" i="49"/>
  <c r="C47" i="49"/>
  <c r="C46" i="49"/>
  <c r="C45" i="49"/>
  <c r="C44" i="49"/>
  <c r="C43" i="49"/>
  <c r="C42" i="49"/>
  <c r="C41" i="49"/>
  <c r="C40" i="49"/>
  <c r="C39" i="49"/>
  <c r="C38" i="49"/>
  <c r="C37" i="49"/>
  <c r="C36" i="49"/>
  <c r="C35" i="49"/>
  <c r="C34" i="49"/>
  <c r="C33" i="49"/>
  <c r="C32" i="49"/>
  <c r="C31" i="49"/>
  <c r="C30" i="49"/>
  <c r="C29" i="49"/>
  <c r="C28" i="49"/>
  <c r="C27" i="49"/>
  <c r="C26" i="49"/>
  <c r="C25" i="49"/>
  <c r="C24" i="49"/>
  <c r="C23" i="49"/>
  <c r="C22" i="49"/>
  <c r="C21" i="49"/>
  <c r="C20" i="49"/>
  <c r="C19" i="49"/>
  <c r="C18" i="49"/>
  <c r="C17" i="49"/>
  <c r="C16" i="49"/>
  <c r="C15" i="49"/>
  <c r="C14" i="49"/>
  <c r="C13" i="49"/>
  <c r="C12" i="49"/>
  <c r="C11" i="49"/>
  <c r="C10" i="49"/>
  <c r="C9" i="49"/>
  <c r="C8" i="49"/>
  <c r="C7" i="49"/>
  <c r="E1" i="49" s="1"/>
  <c r="E3" i="49" s="1"/>
  <c r="C6" i="49"/>
  <c r="E2" i="49"/>
  <c r="E1" i="50" l="1"/>
  <c r="E3" i="50" s="1"/>
  <c r="C150" i="42"/>
  <c r="C149" i="42"/>
  <c r="C148" i="42"/>
  <c r="C147" i="42"/>
  <c r="C146" i="42"/>
  <c r="C145" i="42"/>
  <c r="C144" i="42"/>
  <c r="C143" i="42"/>
  <c r="C142" i="42"/>
  <c r="C141" i="42"/>
  <c r="C140" i="42"/>
  <c r="C139" i="42"/>
  <c r="C138" i="42"/>
  <c r="C137" i="42"/>
  <c r="C136" i="42"/>
  <c r="C135" i="42"/>
  <c r="C134" i="42"/>
  <c r="C133" i="42"/>
  <c r="C132" i="42"/>
  <c r="C131" i="42"/>
  <c r="C130" i="42"/>
  <c r="C129" i="42"/>
  <c r="C128" i="42"/>
  <c r="C127" i="42"/>
  <c r="C126" i="42"/>
  <c r="C125" i="42"/>
  <c r="C124" i="42"/>
  <c r="C123" i="42"/>
  <c r="C122" i="42"/>
  <c r="C121" i="42"/>
  <c r="C120" i="42"/>
  <c r="C119" i="42"/>
  <c r="C118" i="42"/>
  <c r="C117" i="42"/>
  <c r="C116" i="42"/>
  <c r="C115" i="42"/>
  <c r="C114" i="42"/>
  <c r="C113" i="42"/>
  <c r="C112" i="42"/>
  <c r="C111" i="42"/>
  <c r="C110" i="42"/>
  <c r="C109" i="42"/>
  <c r="C108" i="42"/>
  <c r="C107" i="42"/>
  <c r="C106" i="42"/>
  <c r="C105" i="42"/>
  <c r="C104" i="42"/>
  <c r="C103" i="42"/>
  <c r="C102" i="42"/>
  <c r="C101" i="42"/>
  <c r="C100" i="42"/>
  <c r="C99" i="42"/>
  <c r="C98" i="42"/>
  <c r="C97" i="42"/>
  <c r="C96" i="42"/>
  <c r="C95" i="42"/>
  <c r="C94" i="42"/>
  <c r="C93" i="42"/>
  <c r="C92" i="42"/>
  <c r="C91" i="42"/>
  <c r="C90" i="42"/>
  <c r="C89" i="42"/>
  <c r="C88" i="42"/>
  <c r="C87" i="42"/>
  <c r="C86" i="42"/>
  <c r="C85" i="42"/>
  <c r="C84" i="42"/>
  <c r="C83" i="42"/>
  <c r="C82" i="42"/>
  <c r="C81" i="42"/>
  <c r="C80" i="42"/>
  <c r="C79" i="42"/>
  <c r="C78" i="42"/>
  <c r="C77" i="42"/>
  <c r="C76" i="42"/>
  <c r="C75" i="42"/>
  <c r="C74" i="42"/>
  <c r="C73" i="42"/>
  <c r="C72" i="42"/>
  <c r="C71" i="42"/>
  <c r="C70" i="42"/>
  <c r="C69" i="42"/>
  <c r="C68" i="42"/>
  <c r="C67" i="42"/>
  <c r="C66" i="42"/>
  <c r="C65" i="42"/>
  <c r="C64" i="42"/>
  <c r="C63" i="42"/>
  <c r="C62" i="42"/>
  <c r="C61" i="42"/>
  <c r="C60" i="42"/>
  <c r="C59" i="42"/>
  <c r="C58" i="42"/>
  <c r="C57" i="42"/>
  <c r="C56" i="42"/>
  <c r="C55" i="42"/>
  <c r="C54" i="42"/>
  <c r="C53" i="42"/>
  <c r="C52" i="42"/>
  <c r="C51" i="42"/>
  <c r="C50" i="42"/>
  <c r="C49" i="42"/>
  <c r="C48" i="42"/>
  <c r="C47" i="42"/>
  <c r="C46" i="42"/>
  <c r="C45" i="42"/>
  <c r="C44" i="42"/>
  <c r="C43" i="42"/>
  <c r="C42" i="42"/>
  <c r="C41" i="42"/>
  <c r="C40" i="42"/>
  <c r="C39" i="42"/>
  <c r="C38" i="42"/>
  <c r="C37" i="42"/>
  <c r="C36" i="42"/>
  <c r="C35" i="42"/>
  <c r="C34" i="42"/>
  <c r="C33" i="42"/>
  <c r="C32" i="42"/>
  <c r="C31" i="42"/>
  <c r="C30" i="42"/>
  <c r="C29" i="42"/>
  <c r="C28" i="42"/>
  <c r="C27" i="42"/>
  <c r="C26" i="42"/>
  <c r="C25" i="42"/>
  <c r="C24" i="42"/>
  <c r="C23" i="42"/>
  <c r="C22" i="42"/>
  <c r="C21" i="42"/>
  <c r="C20" i="42"/>
  <c r="C19" i="42"/>
  <c r="C18" i="42"/>
  <c r="C17" i="42"/>
  <c r="C16" i="42"/>
  <c r="C15" i="42"/>
  <c r="C14" i="42"/>
  <c r="C13" i="42"/>
  <c r="C12" i="42"/>
  <c r="C11" i="42"/>
  <c r="C10" i="42"/>
  <c r="C9" i="42"/>
  <c r="C8" i="42"/>
  <c r="C7" i="42"/>
  <c r="C6" i="42"/>
  <c r="E2" i="42"/>
  <c r="C150" i="41"/>
  <c r="C149" i="41"/>
  <c r="C148" i="41"/>
  <c r="C147" i="41"/>
  <c r="C146" i="41"/>
  <c r="C145" i="41"/>
  <c r="C144" i="41"/>
  <c r="C143" i="41"/>
  <c r="C142" i="41"/>
  <c r="C141" i="41"/>
  <c r="C140" i="41"/>
  <c r="C139" i="41"/>
  <c r="C138" i="41"/>
  <c r="C137" i="41"/>
  <c r="C136" i="41"/>
  <c r="C135" i="41"/>
  <c r="C134" i="41"/>
  <c r="C133" i="41"/>
  <c r="C132" i="41"/>
  <c r="C131" i="41"/>
  <c r="C130" i="41"/>
  <c r="C129" i="41"/>
  <c r="C128" i="41"/>
  <c r="C127" i="41"/>
  <c r="C126" i="41"/>
  <c r="C125" i="41"/>
  <c r="C124" i="41"/>
  <c r="C123" i="41"/>
  <c r="C122" i="41"/>
  <c r="C121" i="41"/>
  <c r="C120" i="41"/>
  <c r="C119" i="41"/>
  <c r="C118" i="41"/>
  <c r="C117" i="41"/>
  <c r="C116" i="41"/>
  <c r="C115" i="41"/>
  <c r="C114" i="41"/>
  <c r="C113" i="41"/>
  <c r="C112" i="41"/>
  <c r="C111" i="41"/>
  <c r="C110" i="41"/>
  <c r="C109" i="41"/>
  <c r="C108" i="41"/>
  <c r="C107" i="41"/>
  <c r="C106" i="41"/>
  <c r="C105" i="41"/>
  <c r="C104" i="41"/>
  <c r="C103" i="41"/>
  <c r="C102" i="41"/>
  <c r="C101" i="41"/>
  <c r="C100" i="41"/>
  <c r="C99" i="41"/>
  <c r="C98" i="41"/>
  <c r="C97" i="41"/>
  <c r="C96" i="41"/>
  <c r="C95" i="41"/>
  <c r="C94" i="41"/>
  <c r="C93" i="41"/>
  <c r="C92" i="41"/>
  <c r="C91" i="41"/>
  <c r="C90" i="41"/>
  <c r="C89" i="41"/>
  <c r="C88" i="41"/>
  <c r="C87" i="41"/>
  <c r="C86" i="41"/>
  <c r="C85" i="41"/>
  <c r="C84" i="41"/>
  <c r="C83" i="41"/>
  <c r="C82" i="41"/>
  <c r="C81" i="41"/>
  <c r="C80" i="41"/>
  <c r="C79" i="41"/>
  <c r="C78" i="41"/>
  <c r="C77" i="41"/>
  <c r="C76" i="41"/>
  <c r="C75" i="41"/>
  <c r="C74" i="41"/>
  <c r="C73" i="41"/>
  <c r="C72" i="41"/>
  <c r="C71" i="41"/>
  <c r="C70" i="41"/>
  <c r="C69" i="41"/>
  <c r="C68" i="41"/>
  <c r="C67" i="41"/>
  <c r="C66" i="41"/>
  <c r="C65" i="41"/>
  <c r="C64" i="41"/>
  <c r="C63" i="41"/>
  <c r="C62" i="41"/>
  <c r="C61" i="41"/>
  <c r="C60" i="41"/>
  <c r="C59" i="41"/>
  <c r="C58" i="41"/>
  <c r="C57" i="41"/>
  <c r="C56" i="41"/>
  <c r="C55" i="41"/>
  <c r="C54" i="41"/>
  <c r="C53" i="41"/>
  <c r="C52" i="41"/>
  <c r="C51" i="41"/>
  <c r="C50" i="41"/>
  <c r="C49" i="41"/>
  <c r="C48" i="41"/>
  <c r="C47" i="41"/>
  <c r="C46" i="41"/>
  <c r="C45" i="41"/>
  <c r="C44" i="41"/>
  <c r="C43" i="41"/>
  <c r="C42" i="41"/>
  <c r="C41" i="41"/>
  <c r="C40" i="41"/>
  <c r="C39" i="41"/>
  <c r="C38" i="41"/>
  <c r="C37" i="41"/>
  <c r="C36" i="41"/>
  <c r="C35" i="41"/>
  <c r="C34" i="41"/>
  <c r="C33" i="41"/>
  <c r="C32" i="41"/>
  <c r="C31" i="41"/>
  <c r="C30" i="41"/>
  <c r="C29" i="41"/>
  <c r="C28" i="41"/>
  <c r="C27" i="41"/>
  <c r="C26" i="41"/>
  <c r="C25" i="41"/>
  <c r="C24" i="41"/>
  <c r="C23" i="41"/>
  <c r="C22" i="41"/>
  <c r="C21" i="41"/>
  <c r="C20" i="41"/>
  <c r="C19" i="41"/>
  <c r="C18" i="41"/>
  <c r="C17" i="41"/>
  <c r="C16" i="41"/>
  <c r="C15" i="41"/>
  <c r="C14" i="41"/>
  <c r="C13" i="41"/>
  <c r="C12" i="41"/>
  <c r="C11" i="41"/>
  <c r="C10" i="41"/>
  <c r="C9" i="41"/>
  <c r="C8" i="41"/>
  <c r="C7" i="41"/>
  <c r="C6" i="41"/>
  <c r="E2" i="41"/>
  <c r="E1" i="42" l="1"/>
  <c r="E3" i="42" s="1"/>
  <c r="E1" i="41"/>
  <c r="E3" i="41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<sst xmlns="http://schemas.openxmlformats.org/spreadsheetml/2006/main" count="752" uniqueCount="222">
  <si>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</si>
  <si>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</si>
  <si>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</si>
  <si>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</si>
  <si>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</si>
  <si>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</si>
  <si>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</si>
  <si>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</si>
  <si>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</si>
  <si>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</si>
  <si>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</si>
  <si>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</si>
  <si>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</si>
  <si>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</si>
  <si>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</si>
  <si>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</si>
  <si>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</si>
  <si>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</si>
  <si>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</si>
  <si>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</si>
  <si>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</si>
  <si>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</si>
  <si>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</si>
  <si>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</si>
  <si>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</si>
  <si>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</si>
  <si>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</si>
  <si>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</si>
  <si>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</si>
  <si>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</si>
  <si>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</si>
  <si>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</si>
  <si>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</si>
  <si>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اجمالى الفواتير</t>
  </si>
  <si>
    <t>اجمالى المسدد</t>
  </si>
  <si>
    <t>الرصيد</t>
  </si>
  <si>
    <t>علي كشري</t>
  </si>
  <si>
    <t>A10</t>
  </si>
  <si>
    <t xml:space="preserve"> 20طن اسمنت </t>
  </si>
  <si>
    <t>10طن اسمنت × 2050 ج</t>
  </si>
  <si>
    <t xml:space="preserve">70طن اسمنت سويتر </t>
  </si>
  <si>
    <t>35طن اسمنت سويتر × 2150ج</t>
  </si>
  <si>
    <t xml:space="preserve">6طن و5 شكاير اسمنت </t>
  </si>
  <si>
    <t>اسمنت 20طن رقم البون 59</t>
  </si>
  <si>
    <t>اسمنت 5طن و6 شكاير - سويتر -بون رقم 58</t>
  </si>
  <si>
    <t>اسمنت 13طن ×2200ج بون رقم 72</t>
  </si>
  <si>
    <t>4طن اسمنت عادي × 2100ج +5شكاير ×100ج - بون80</t>
  </si>
  <si>
    <t>11طن اسمنت عادي +8شيكارة × 2000ج - بون 160</t>
  </si>
  <si>
    <t>17طن و 10 شكاير × 2100 ج بون 175</t>
  </si>
  <si>
    <t>9طن اسمنت و9 شكاير ×2050ج بون رقم189</t>
  </si>
  <si>
    <t xml:space="preserve"> 5شكاير اسمنت التعمير × 100ج - بون 214</t>
  </si>
  <si>
    <t>17طن اسمنت عادي × 2050ج + 7شكاير×100 - بون 211</t>
  </si>
  <si>
    <t>اسمنت 1طن  و 5 شكاير ×2050ج بون رقم 220</t>
  </si>
  <si>
    <t>لفة زراجين 25 ك</t>
  </si>
  <si>
    <t>زراجين</t>
  </si>
  <si>
    <t>25كيلو زراجين</t>
  </si>
  <si>
    <t>30كيلو زراجين × 50ج</t>
  </si>
  <si>
    <t xml:space="preserve">72ك زراجين </t>
  </si>
  <si>
    <t>90ك زراجين × 60ج</t>
  </si>
  <si>
    <t xml:space="preserve"> 60ج ×  60كيلو زراجين ( 2 لفة )</t>
  </si>
  <si>
    <t>اسمنت عادي</t>
  </si>
  <si>
    <t xml:space="preserve">اسمنت سويتر </t>
  </si>
  <si>
    <t>اسمنت التعمير</t>
  </si>
  <si>
    <t>3لفة سلك رباط</t>
  </si>
  <si>
    <t>لفة سلك رباط</t>
  </si>
  <si>
    <t>لفة سلك</t>
  </si>
  <si>
    <t>1لفة سلك رباط</t>
  </si>
  <si>
    <t>لفة سلك رباط ×1300ج</t>
  </si>
  <si>
    <t>لفة سلك رباط × 1300 ج</t>
  </si>
  <si>
    <t>سلك رباط</t>
  </si>
  <si>
    <t>A3</t>
  </si>
  <si>
    <t xml:space="preserve">اسمنت </t>
  </si>
  <si>
    <t xml:space="preserve">12طن اسمنت </t>
  </si>
  <si>
    <t xml:space="preserve">20طن اسمنت </t>
  </si>
  <si>
    <t xml:space="preserve">150طن اسمنت سويتر </t>
  </si>
  <si>
    <t>اسمنت 20طن ×2200ج بون رقم 73</t>
  </si>
  <si>
    <t xml:space="preserve">3طن اسمنت عادي + 18شيكارة </t>
  </si>
  <si>
    <t>15طن اسمنت عادي × 2000ج - بون 85</t>
  </si>
  <si>
    <t>8طن اسمنت عادي × 2000ج بون 203 ------- و2 شيكارة</t>
  </si>
  <si>
    <t>19شيكارة اسمنت عادي ×2000ج</t>
  </si>
  <si>
    <t>29طن اسمنت عادي × 2000ج +8شكاير  × 100ج - بون 217</t>
  </si>
  <si>
    <t>اسمنت 20طن ×2050ج بون رقم 225</t>
  </si>
  <si>
    <t>زراجين 150ك *60</t>
  </si>
  <si>
    <t>30ك زراجين × 60ج</t>
  </si>
  <si>
    <t>120ك زراجين × 60ج</t>
  </si>
  <si>
    <t>113ك زراجين ×60ج</t>
  </si>
  <si>
    <t xml:space="preserve">2لفة سلك رباط </t>
  </si>
  <si>
    <t>2لفة سلك رباط  × 1300ج</t>
  </si>
  <si>
    <t>لفة سلك رباط × 1350 ج</t>
  </si>
  <si>
    <t>A6</t>
  </si>
  <si>
    <t>15طن اسمنت</t>
  </si>
  <si>
    <t>اسمنت سويتر</t>
  </si>
  <si>
    <t>4طن اسمنت سويتر + 5 شكاير</t>
  </si>
  <si>
    <t>10طن اسمنت ×1770ج بون رقم 2</t>
  </si>
  <si>
    <t xml:space="preserve">3طن و2 شيكارة ×1770ج </t>
  </si>
  <si>
    <t>4طن × 1820+2شيكاره×200ج</t>
  </si>
  <si>
    <t>3طن اسمنت و6 شكاير</t>
  </si>
  <si>
    <t xml:space="preserve">18طن اسمنت </t>
  </si>
  <si>
    <t>10طن و 7شكاير اسمنت</t>
  </si>
  <si>
    <t>17طن اسمنت ×2100 ج</t>
  </si>
  <si>
    <t>17طن اسمنت × 2000ج</t>
  </si>
  <si>
    <t xml:space="preserve">11طن اسمنت </t>
  </si>
  <si>
    <t>اسمنت17 طن رقم البون 61</t>
  </si>
  <si>
    <t>اسمنت 15طن ×2200ج بون رقم 70</t>
  </si>
  <si>
    <t>اسمنت 1طن * 2250 - بون رقم - 67</t>
  </si>
  <si>
    <t>2طن اسمنت عادي ×2100ج +4شكاير ×100ج - بون 81</t>
  </si>
  <si>
    <t>10طن اسمنت عادي × 2000 ج - بون 86</t>
  </si>
  <si>
    <t>2طن اسمنت عادي × 2000 ج - بون 92</t>
  </si>
  <si>
    <t>11شيكارة اسمنت عادي × 2000ج - بون 92</t>
  </si>
  <si>
    <t>10طن اسمنت عادي × 2000ج +10شيكارة</t>
  </si>
  <si>
    <t>16طن و9 شكاير  اسمنت ×2050ج بون 181</t>
  </si>
  <si>
    <t>9طن اسمت عادي ×2050 ج + 5شكاير × 100 ج - بون 200</t>
  </si>
  <si>
    <t>18طن اسمنت عادي × 2000ج - بون 218</t>
  </si>
  <si>
    <t>اسمنت 9طن ×2050ج بون رقم 226</t>
  </si>
  <si>
    <t>الواح فوم + سلك رباط + زراجين</t>
  </si>
  <si>
    <t xml:space="preserve">120ك زراجين ×45ج </t>
  </si>
  <si>
    <t>60كيلو زراجين</t>
  </si>
  <si>
    <t>لفة زراجين 30 ك</t>
  </si>
  <si>
    <t xml:space="preserve"> زراجين 60ك×45ج</t>
  </si>
  <si>
    <t>3لفة زراجين - 25 ك</t>
  </si>
  <si>
    <t>33كيلو زراجين ×50ج</t>
  </si>
  <si>
    <t>28كيلو زراجين ×50ج</t>
  </si>
  <si>
    <t>27كيلو زراجين × 50ج</t>
  </si>
  <si>
    <t>60ك زراجين</t>
  </si>
  <si>
    <t>75ك زراجين ×60ج</t>
  </si>
  <si>
    <t xml:space="preserve">زراجين </t>
  </si>
  <si>
    <t>2 لفة سلك</t>
  </si>
  <si>
    <t>2 لفة سلك رباط</t>
  </si>
  <si>
    <t>4لفة سلك رباط × 1300 ج</t>
  </si>
  <si>
    <t>8طن اسمنت</t>
  </si>
  <si>
    <t>3طن اسمنت ×1775ج</t>
  </si>
  <si>
    <t>اسمنت - 10 طن</t>
  </si>
  <si>
    <t>2طن اسمنت ×1900ج</t>
  </si>
  <si>
    <t>1طن اسمنت</t>
  </si>
  <si>
    <t xml:space="preserve">8شكاير اسمنت </t>
  </si>
  <si>
    <t xml:space="preserve">10شكاير اسمنت </t>
  </si>
  <si>
    <t xml:space="preserve">5طن اسمنت ×2250ج </t>
  </si>
  <si>
    <t xml:space="preserve"> 1طن اسمنت لااعمال محارة </t>
  </si>
  <si>
    <t>20طن اسمنت عادي ×2050ج - بون 77</t>
  </si>
  <si>
    <t xml:space="preserve"> 3طن اسمنت عدي × 2000ج + 10شيكارة - بون 161</t>
  </si>
  <si>
    <t>9شيكارة اسمنت عادي × 100ج بون 170</t>
  </si>
  <si>
    <t>طن اسمنت بون رقم 184</t>
  </si>
  <si>
    <t xml:space="preserve"> 31طن اسمنت التعمير × 1700ج - بون 215</t>
  </si>
  <si>
    <t>35طن اسمنت*1820-كاش</t>
  </si>
  <si>
    <t>20طن اسمنت*1820-كاش</t>
  </si>
  <si>
    <t>40طن اسمنت*1900</t>
  </si>
  <si>
    <t>5طن اسمنت*1900</t>
  </si>
  <si>
    <t xml:space="preserve"> 7طن اسمنت </t>
  </si>
  <si>
    <t>17طن *1950 للطن</t>
  </si>
  <si>
    <t>10طن × 1900</t>
  </si>
  <si>
    <t>10طن</t>
  </si>
  <si>
    <t>5طن اسمنت</t>
  </si>
  <si>
    <t>6طن اسمنت ×1830ج</t>
  </si>
  <si>
    <t xml:space="preserve"> 3طن اسمنت بون رقم 69 </t>
  </si>
  <si>
    <t>30طن اسمنت*1820-كاش</t>
  </si>
  <si>
    <t>25طن اسمنت*1820-كاش</t>
  </si>
  <si>
    <t xml:space="preserve">   طن اسمنت عدد32 *1950جنيه</t>
  </si>
  <si>
    <t xml:space="preserve"> 20طن اسمنت*1900جنيه</t>
  </si>
  <si>
    <t xml:space="preserve">4طن اسمنت </t>
  </si>
  <si>
    <t>18 طن اسمنت</t>
  </si>
  <si>
    <t>6 طن اسمنت</t>
  </si>
  <si>
    <t>1900 × 10طن اسمنت</t>
  </si>
  <si>
    <t>19طن اسمنت</t>
  </si>
  <si>
    <t xml:space="preserve">13طن اسمنت +9 شكاير ×1800+900ج </t>
  </si>
  <si>
    <t xml:space="preserve">7طن اسمنت + 13 شيكارة </t>
  </si>
  <si>
    <t>10طن اسمنت</t>
  </si>
  <si>
    <t>5طن×1850ج - اسمنت</t>
  </si>
  <si>
    <t xml:space="preserve"> مبانى         2طن اسمنت ×1850ج</t>
  </si>
  <si>
    <t>4طن اسمنت عادي × 2100ج +13شكاير ×100ج - بون 79</t>
  </si>
  <si>
    <t>4طن اسمنت سويتر × 2450ج بون 206</t>
  </si>
  <si>
    <t>33*عدد60 كيلو زراجين</t>
  </si>
  <si>
    <t>زراجين-60كيلو*36جنيه</t>
  </si>
  <si>
    <t>90كيلو زراجين*36جنيه</t>
  </si>
  <si>
    <t>عدد90 كيلو زراجين* 36 جنيه</t>
  </si>
  <si>
    <t xml:space="preserve"> 2لفة سلك رباط*590</t>
  </si>
  <si>
    <t xml:space="preserve"> لفة سلك*625</t>
  </si>
  <si>
    <t>عدد1لفة سلك*625</t>
  </si>
  <si>
    <t>عدد2لفة سلك*625</t>
  </si>
  <si>
    <t xml:space="preserve"> عدد2لفة سلك رباط*650</t>
  </si>
  <si>
    <t>عدد 1 لفة سلك *640جنية</t>
  </si>
  <si>
    <t>3 لفه سلك رباط</t>
  </si>
  <si>
    <t>70طن اسمنت  سويتر*1950</t>
  </si>
  <si>
    <t>15طن اسمنت سويتر*2100</t>
  </si>
  <si>
    <t xml:space="preserve">   طن اسمنت عدد52 *1950جنيه</t>
  </si>
  <si>
    <t xml:space="preserve"> 16 ×1900 طن اسمنت </t>
  </si>
  <si>
    <t>1900 20طن اسمنت</t>
  </si>
  <si>
    <t>29طن*1950 للطن</t>
  </si>
  <si>
    <t>1860*5طن</t>
  </si>
  <si>
    <t>16طن ×1830ج</t>
  </si>
  <si>
    <t>10طن اسمنت ×1775ج</t>
  </si>
  <si>
    <t>16طن اسمنت ×1770ج</t>
  </si>
  <si>
    <t>12.5طن</t>
  </si>
  <si>
    <t>16طن ×1820 ج + 4شكاير</t>
  </si>
  <si>
    <t>10طن ×1800ج</t>
  </si>
  <si>
    <t>16طن اسمنت + 11شيكارة ×1800ج+1100ج</t>
  </si>
  <si>
    <t>16طن اسمنت ×1850ج</t>
  </si>
  <si>
    <t xml:space="preserve">3طن اسمنت </t>
  </si>
  <si>
    <t>4.13طن ×2100ج</t>
  </si>
  <si>
    <t>3طن و4 شكاير ×2000ج</t>
  </si>
  <si>
    <t xml:space="preserve">2طن و10شكاير اسمنت </t>
  </si>
  <si>
    <t>20طن اسمنت عادي × 2050ج - بون 78</t>
  </si>
  <si>
    <t>30طن اسمنت التعمير × 1700ج - بون202</t>
  </si>
  <si>
    <t>20طن اسمنت × 2000ج - بون98</t>
  </si>
  <si>
    <t xml:space="preserve">  35طن اسمنت التعمير × 1700ج - بون 212</t>
  </si>
  <si>
    <t>طن اسمنت التعمير ×1700ج + 15 شيكارة × 100ج بون 213</t>
  </si>
  <si>
    <t xml:space="preserve">           1لفة زراجين*36</t>
  </si>
  <si>
    <t>120كيلو زراجين*36</t>
  </si>
  <si>
    <t>عدد120 كيلو زراجين*36جنيه</t>
  </si>
  <si>
    <t>زراجين (30 كيلو *36 )</t>
  </si>
  <si>
    <t>زراجين سلك رباط الواح فوم 90ك زراجين</t>
  </si>
  <si>
    <t>75ك زراجين ×45ج</t>
  </si>
  <si>
    <t>90ك زراجين ×45ج</t>
  </si>
  <si>
    <t>3لفة زراجين</t>
  </si>
  <si>
    <t>2لفة سلك رباط*625</t>
  </si>
  <si>
    <t xml:space="preserve"> عدد 2لفة سلك رباط*640</t>
  </si>
  <si>
    <t>لفه سلك</t>
  </si>
  <si>
    <t>لفه سلك رباط</t>
  </si>
  <si>
    <t xml:space="preserve">1لفة سلك </t>
  </si>
  <si>
    <t>سلك وزراجين</t>
  </si>
  <si>
    <t xml:space="preserve">لفة سلك ربط </t>
  </si>
  <si>
    <t>2لفة ×820ج</t>
  </si>
  <si>
    <t xml:space="preserve">لفة سلك رباط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</si>
</sst>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_-* #,##0.00\-;_-* &quot;-&quot;??_-;_-@_-"/>
    <numFmt numFmtId="165" formatCode="[$-1010000]d/m/yyyy;@"/>
    <numFmt numFmtId="166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5" fontId="6" fillId="3" borderId="13" xfId="1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" fontId="6" fillId="3" borderId="34" xfId="0" applyNumberFormat="1" applyFont="1" applyFill="1" applyBorder="1" applyAlignment="1">
      <alignment horizontal="center" vertical="center"/>
    </xf>
    <xf numFmtId="1" fontId="6" fillId="3" borderId="35" xfId="1" applyNumberFormat="1" applyFont="1" applyFill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" fontId="5" fillId="0" borderId="35" xfId="1" applyNumberFormat="1" applyFont="1" applyFill="1" applyBorder="1" applyAlignment="1">
      <alignment horizontal="center" vertical="center"/>
    </xf>
    <xf numFmtId="1" fontId="5" fillId="4" borderId="34" xfId="0" applyNumberFormat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4" fontId="7" fillId="4" borderId="13" xfId="1" applyFont="1" applyFill="1" applyBorder="1" applyAlignment="1">
      <alignment horizontal="center" vertical="center"/>
    </xf>
    <xf numFmtId="165" fontId="7" fillId="4" borderId="13" xfId="1" applyNumberFormat="1" applyFont="1" applyFill="1" applyBorder="1" applyAlignment="1">
      <alignment horizontal="center" vertical="center"/>
    </xf>
    <xf numFmtId="1" fontId="5" fillId="4" borderId="35" xfId="1" applyNumberFormat="1" applyFont="1" applyFill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164" fontId="9" fillId="0" borderId="32" xfId="1" applyFont="1" applyBorder="1" applyAlignment="1">
      <alignment horizontal="center" vertical="center"/>
    </xf>
    <xf numFmtId="164" fontId="9" fillId="0" borderId="34" xfId="1" applyFont="1" applyBorder="1" applyAlignment="1">
      <alignment horizontal="center" vertical="center"/>
    </xf>
    <xf numFmtId="164" fontId="9" fillId="0" borderId="36" xfId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165" fontId="10" fillId="0" borderId="31" xfId="1" applyNumberFormat="1" applyFont="1" applyBorder="1" applyAlignment="1">
      <alignment horizontal="center" vertical="center"/>
    </xf>
    <xf numFmtId="165" fontId="10" fillId="0" borderId="0" xfId="1" applyNumberFormat="1" applyFont="1" applyAlignment="1">
      <alignment horizontal="center" vertical="center"/>
    </xf>
    <xf numFmtId="165" fontId="10" fillId="0" borderId="38" xfId="1" applyNumberFormat="1" applyFont="1" applyBorder="1" applyAlignment="1">
      <alignment horizontal="center" vertical="center"/>
    </xf>
    <xf numFmtId="165" fontId="10" fillId="0" borderId="39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74" t="s">
        <v>0</v>
      </c>
      <c r="B4" s="70" t="s">
        <v>1</v>
      </c>
      <c r="C4" s="70" t="s">
        <v>2</v>
      </c>
      <c r="D4" s="72" t="s">
        <v>3</v>
      </c>
      <c r="E4" s="76" t="s">
        <v>16</v>
      </c>
      <c r="F4" s="76" t="s">
        <v>13</v>
      </c>
      <c r="G4" s="78" t="s">
        <v>15</v>
      </c>
      <c r="H4" s="68" t="s">
        <v>12</v>
      </c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9"/>
    </row>
    <row r="5" spans="1:22" ht="15.75" thickBot="1" x14ac:dyDescent="0.3">
      <c r="A5" s="75"/>
      <c r="B5" s="71"/>
      <c r="C5" s="71"/>
      <c r="D5" s="73"/>
      <c r="E5" s="77"/>
      <c r="F5" s="77"/>
      <c r="G5" s="79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63" t="s">
        <v>14</v>
      </c>
      <c r="B58" s="64"/>
      <c r="C58" s="65"/>
      <c r="D58" s="66">
        <f>F57-D57</f>
        <v>-1532177.5</v>
      </c>
      <c r="E58" s="67"/>
      <c r="F58" s="67"/>
      <c r="G58" s="67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20" activePane="bottomRight" state="frozen"/>
      <selection sqref="A1:B3"/>
      <selection pane="topRight" sqref="A1:B3"/>
      <selection pane="bottomLeft" sqref="A1:B3"/>
      <selection pane="bottomRight" activeCell="C11" sqref="C11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65.85546875" style="34" customWidth="1"/>
    <col min="9" max="9" width="20.28515625" style="34" customWidth="1"/>
  </cols>
  <sheetData>
    <row r="1" spans="1:9" ht="40.5" customHeight="1" x14ac:dyDescent="0.25">
      <c r="A1" s="80" t="s">
        <v>37</v>
      </c>
      <c r="B1" s="81"/>
      <c r="D1" s="60" t="s">
        <v>33</v>
      </c>
      <c r="E1" s="43">
        <f>SUM(C5:C150)</f>
        <v>538510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538510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20</v>
      </c>
      <c r="B6" s="47">
        <v>2050</v>
      </c>
      <c r="C6" s="47">
        <f>A6*B6</f>
        <v>41000</v>
      </c>
      <c r="D6" s="48"/>
      <c r="E6" s="49"/>
      <c r="F6" s="50"/>
      <c r="G6" s="50"/>
      <c r="H6" s="47" t="s">
        <v>38</v>
      </c>
      <c r="I6" s="51" t="s">
        <v>60</v>
      </c>
    </row>
    <row r="7" spans="1:9" x14ac:dyDescent="0.25">
      <c r="A7" s="52">
        <v>10</v>
      </c>
      <c r="B7" s="53">
        <v>2050</v>
      </c>
      <c r="C7" s="53">
        <f>A7*B7</f>
        <v>20500</v>
      </c>
      <c r="D7" s="54"/>
      <c r="E7" s="55"/>
      <c r="F7" s="56"/>
      <c r="G7" s="56"/>
      <c r="H7" s="53" t="s">
        <v>39</v>
      </c>
      <c r="I7" s="57" t="s">
        <v>60</v>
      </c>
    </row>
    <row r="8" spans="1:9" x14ac:dyDescent="0.25">
      <c r="A8" s="46">
        <v>70</v>
      </c>
      <c r="B8" s="47">
        <v>2150</v>
      </c>
      <c r="C8" s="47">
        <f t="shared" ref="C8:C71" si="0">A8*B8</f>
        <v>150500</v>
      </c>
      <c r="D8" s="48"/>
      <c r="E8" s="49"/>
      <c r="F8" s="50"/>
      <c r="G8" s="50"/>
      <c r="H8" s="47" t="s">
        <v>40</v>
      </c>
      <c r="I8" s="51" t="s">
        <v>61</v>
      </c>
    </row>
    <row r="9" spans="1:9" x14ac:dyDescent="0.25">
      <c r="A9" s="52">
        <v>35</v>
      </c>
      <c r="B9" s="53">
        <v>2150</v>
      </c>
      <c r="C9" s="53">
        <f t="shared" si="0"/>
        <v>75250</v>
      </c>
      <c r="D9" s="54"/>
      <c r="E9" s="55"/>
      <c r="F9" s="56"/>
      <c r="G9" s="56"/>
      <c r="H9" s="53" t="s">
        <v>41</v>
      </c>
      <c r="I9" s="57" t="s">
        <v>61</v>
      </c>
    </row>
    <row r="10" spans="1:9" x14ac:dyDescent="0.25">
      <c r="A10" s="46">
        <v>6.25</v>
      </c>
      <c r="B10" s="47">
        <v>2000</v>
      </c>
      <c r="C10" s="47">
        <f t="shared" si="0"/>
        <v>12500</v>
      </c>
      <c r="D10" s="48"/>
      <c r="E10" s="49"/>
      <c r="F10" s="50"/>
      <c r="G10" s="50"/>
      <c r="H10" s="47" t="s">
        <v>42</v>
      </c>
      <c r="I10" s="51" t="s">
        <v>18</v>
      </c>
    </row>
    <row r="11" spans="1:9" x14ac:dyDescent="0.25">
      <c r="A11" s="52">
        <v>20</v>
      </c>
      <c r="B11" s="53">
        <v>2150</v>
      </c>
      <c r="C11" s="53">
        <f t="shared" si="0"/>
        <v>43000</v>
      </c>
      <c r="D11" s="54"/>
      <c r="E11" s="55"/>
      <c r="F11" s="56"/>
      <c r="G11" s="56"/>
      <c r="H11" s="53" t="s">
        <v>43</v>
      </c>
      <c r="I11" s="57" t="s">
        <v>18</v>
      </c>
    </row>
    <row r="12" spans="1:9" x14ac:dyDescent="0.25">
      <c r="A12" s="46">
        <v>5.3</v>
      </c>
      <c r="B12" s="47">
        <v>2300</v>
      </c>
      <c r="C12" s="47">
        <f t="shared" si="0"/>
        <v>12190</v>
      </c>
      <c r="D12" s="48"/>
      <c r="E12" s="49"/>
      <c r="F12" s="50"/>
      <c r="G12" s="50"/>
      <c r="H12" s="47" t="s">
        <v>44</v>
      </c>
      <c r="I12" s="51" t="s">
        <v>61</v>
      </c>
    </row>
    <row r="13" spans="1:9" x14ac:dyDescent="0.25">
      <c r="A13" s="52">
        <v>13</v>
      </c>
      <c r="B13" s="53">
        <v>2200</v>
      </c>
      <c r="C13" s="53">
        <f t="shared" si="0"/>
        <v>28600</v>
      </c>
      <c r="D13" s="54"/>
      <c r="E13" s="55"/>
      <c r="F13" s="56"/>
      <c r="G13" s="56"/>
      <c r="H13" s="53" t="s">
        <v>45</v>
      </c>
      <c r="I13" s="57" t="s">
        <v>18</v>
      </c>
    </row>
    <row r="14" spans="1:9" x14ac:dyDescent="0.25">
      <c r="A14" s="46">
        <v>4.25</v>
      </c>
      <c r="B14" s="47">
        <v>2100</v>
      </c>
      <c r="C14" s="47">
        <f t="shared" si="0"/>
        <v>8925</v>
      </c>
      <c r="D14" s="48"/>
      <c r="E14" s="49"/>
      <c r="F14" s="50"/>
      <c r="G14" s="50"/>
      <c r="H14" s="47" t="s">
        <v>46</v>
      </c>
      <c r="I14" s="51" t="s">
        <v>60</v>
      </c>
    </row>
    <row r="15" spans="1:9" x14ac:dyDescent="0.25">
      <c r="A15" s="52">
        <v>11.4</v>
      </c>
      <c r="B15" s="53">
        <v>2000</v>
      </c>
      <c r="C15" s="53">
        <f t="shared" si="0"/>
        <v>22800</v>
      </c>
      <c r="D15" s="54"/>
      <c r="E15" s="55"/>
      <c r="F15" s="56"/>
      <c r="G15" s="56"/>
      <c r="H15" s="53" t="s">
        <v>47</v>
      </c>
      <c r="I15" s="57" t="s">
        <v>60</v>
      </c>
    </row>
    <row r="16" spans="1:9" x14ac:dyDescent="0.25">
      <c r="A16" s="46">
        <v>17.5</v>
      </c>
      <c r="B16" s="47">
        <v>2100</v>
      </c>
      <c r="C16" s="47">
        <f t="shared" si="0"/>
        <v>36750</v>
      </c>
      <c r="D16" s="48"/>
      <c r="E16" s="49"/>
      <c r="F16" s="50"/>
      <c r="G16" s="50"/>
      <c r="H16" s="47" t="s">
        <v>48</v>
      </c>
      <c r="I16" s="51" t="s">
        <v>60</v>
      </c>
    </row>
    <row r="17" spans="1:9" x14ac:dyDescent="0.25">
      <c r="A17" s="52">
        <v>9.4</v>
      </c>
      <c r="B17" s="53">
        <v>2050</v>
      </c>
      <c r="C17" s="53">
        <f t="shared" si="0"/>
        <v>19270</v>
      </c>
      <c r="D17" s="54"/>
      <c r="E17" s="55"/>
      <c r="F17" s="56"/>
      <c r="G17" s="56"/>
      <c r="H17" s="53" t="s">
        <v>49</v>
      </c>
      <c r="I17" s="57" t="s">
        <v>18</v>
      </c>
    </row>
    <row r="18" spans="1:9" x14ac:dyDescent="0.25">
      <c r="A18" s="46">
        <v>5</v>
      </c>
      <c r="B18" s="47">
        <v>100</v>
      </c>
      <c r="C18" s="47">
        <f t="shared" si="0"/>
        <v>500</v>
      </c>
      <c r="D18" s="48"/>
      <c r="E18" s="49"/>
      <c r="F18" s="50"/>
      <c r="G18" s="50"/>
      <c r="H18" s="47" t="s">
        <v>50</v>
      </c>
      <c r="I18" s="51" t="s">
        <v>62</v>
      </c>
    </row>
    <row r="19" spans="1:9" x14ac:dyDescent="0.25">
      <c r="A19" s="52">
        <v>17.350000000000001</v>
      </c>
      <c r="B19" s="53">
        <v>2050</v>
      </c>
      <c r="C19" s="53">
        <f t="shared" si="0"/>
        <v>35567.5</v>
      </c>
      <c r="D19" s="54"/>
      <c r="E19" s="55"/>
      <c r="F19" s="56"/>
      <c r="G19" s="56"/>
      <c r="H19" s="53" t="s">
        <v>51</v>
      </c>
      <c r="I19" s="57" t="s">
        <v>60</v>
      </c>
    </row>
    <row r="20" spans="1:9" x14ac:dyDescent="0.25">
      <c r="A20" s="46">
        <v>1.25</v>
      </c>
      <c r="B20" s="47">
        <v>2050</v>
      </c>
      <c r="C20" s="47">
        <f t="shared" si="0"/>
        <v>2562.5</v>
      </c>
      <c r="D20" s="48"/>
      <c r="E20" s="49"/>
      <c r="F20" s="50"/>
      <c r="G20" s="50"/>
      <c r="H20" s="47" t="s">
        <v>52</v>
      </c>
      <c r="I20" s="51" t="s">
        <v>18</v>
      </c>
    </row>
    <row r="21" spans="1:9" x14ac:dyDescent="0.25">
      <c r="A21" s="52">
        <v>25</v>
      </c>
      <c r="B21" s="53">
        <v>50</v>
      </c>
      <c r="C21" s="53">
        <f t="shared" si="0"/>
        <v>1250</v>
      </c>
      <c r="D21" s="54"/>
      <c r="E21" s="55"/>
      <c r="F21" s="56"/>
      <c r="G21" s="56"/>
      <c r="H21" s="53" t="s">
        <v>53</v>
      </c>
      <c r="I21" s="57" t="s">
        <v>54</v>
      </c>
    </row>
    <row r="22" spans="1:9" x14ac:dyDescent="0.25">
      <c r="A22" s="46">
        <v>25</v>
      </c>
      <c r="B22" s="47">
        <v>50</v>
      </c>
      <c r="C22" s="47">
        <f t="shared" si="0"/>
        <v>1250</v>
      </c>
      <c r="D22" s="48"/>
      <c r="E22" s="49"/>
      <c r="F22" s="50"/>
      <c r="G22" s="50"/>
      <c r="H22" s="47" t="s">
        <v>55</v>
      </c>
      <c r="I22" s="51" t="s">
        <v>54</v>
      </c>
    </row>
    <row r="23" spans="1:9" x14ac:dyDescent="0.25">
      <c r="A23" s="52">
        <v>30</v>
      </c>
      <c r="B23" s="53">
        <v>50</v>
      </c>
      <c r="C23" s="53">
        <f t="shared" si="0"/>
        <v>1500</v>
      </c>
      <c r="D23" s="54"/>
      <c r="E23" s="55"/>
      <c r="F23" s="56"/>
      <c r="G23" s="56"/>
      <c r="H23" s="53" t="s">
        <v>56</v>
      </c>
      <c r="I23" s="57" t="s">
        <v>54</v>
      </c>
    </row>
    <row r="24" spans="1:9" x14ac:dyDescent="0.25">
      <c r="A24" s="46">
        <v>72</v>
      </c>
      <c r="B24" s="47">
        <v>60</v>
      </c>
      <c r="C24" s="47">
        <f t="shared" si="0"/>
        <v>4320</v>
      </c>
      <c r="D24" s="48"/>
      <c r="E24" s="49"/>
      <c r="F24" s="50"/>
      <c r="G24" s="50"/>
      <c r="H24" s="47" t="s">
        <v>57</v>
      </c>
      <c r="I24" s="51" t="s">
        <v>54</v>
      </c>
    </row>
    <row r="25" spans="1:9" x14ac:dyDescent="0.25">
      <c r="A25" s="52">
        <v>90</v>
      </c>
      <c r="B25" s="53">
        <v>60</v>
      </c>
      <c r="C25" s="53">
        <f t="shared" si="0"/>
        <v>5400</v>
      </c>
      <c r="D25" s="54"/>
      <c r="E25" s="55"/>
      <c r="F25" s="56"/>
      <c r="G25" s="56"/>
      <c r="H25" s="53" t="s">
        <v>58</v>
      </c>
      <c r="I25" s="57" t="s">
        <v>54</v>
      </c>
    </row>
    <row r="26" spans="1:9" x14ac:dyDescent="0.25">
      <c r="A26" s="46">
        <v>60</v>
      </c>
      <c r="B26" s="47">
        <v>60</v>
      </c>
      <c r="C26" s="47">
        <f t="shared" si="0"/>
        <v>3600</v>
      </c>
      <c r="D26" s="48"/>
      <c r="E26" s="49"/>
      <c r="F26" s="50"/>
      <c r="G26" s="50"/>
      <c r="H26" s="47" t="s">
        <v>59</v>
      </c>
      <c r="I26" s="51" t="s">
        <v>54</v>
      </c>
    </row>
    <row r="27" spans="1:9" x14ac:dyDescent="0.25">
      <c r="A27" s="52">
        <v>3</v>
      </c>
      <c r="B27" s="53">
        <v>900</v>
      </c>
      <c r="C27" s="53">
        <f t="shared" si="0"/>
        <v>2700</v>
      </c>
      <c r="D27" s="54"/>
      <c r="E27" s="55"/>
      <c r="F27" s="56"/>
      <c r="G27" s="56"/>
      <c r="H27" s="53" t="s">
        <v>63</v>
      </c>
      <c r="I27" s="57" t="s">
        <v>69</v>
      </c>
    </row>
    <row r="28" spans="1:9" x14ac:dyDescent="0.25">
      <c r="A28" s="46">
        <v>1</v>
      </c>
      <c r="B28" s="47">
        <v>900</v>
      </c>
      <c r="C28" s="47">
        <f t="shared" si="0"/>
        <v>900</v>
      </c>
      <c r="D28" s="48"/>
      <c r="E28" s="49"/>
      <c r="F28" s="50"/>
      <c r="G28" s="50"/>
      <c r="H28" s="47" t="s">
        <v>64</v>
      </c>
      <c r="I28" s="51" t="s">
        <v>69</v>
      </c>
    </row>
    <row r="29" spans="1:9" x14ac:dyDescent="0.25">
      <c r="A29" s="52">
        <v>1</v>
      </c>
      <c r="B29" s="53">
        <v>900</v>
      </c>
      <c r="C29" s="53">
        <f t="shared" si="0"/>
        <v>900</v>
      </c>
      <c r="D29" s="54"/>
      <c r="E29" s="55"/>
      <c r="F29" s="56"/>
      <c r="G29" s="56"/>
      <c r="H29" s="53" t="s">
        <v>65</v>
      </c>
      <c r="I29" s="57" t="s">
        <v>69</v>
      </c>
    </row>
    <row r="30" spans="1:9" x14ac:dyDescent="0.25">
      <c r="A30" s="46">
        <v>1</v>
      </c>
      <c r="B30" s="47">
        <v>925</v>
      </c>
      <c r="C30" s="47">
        <f t="shared" si="0"/>
        <v>925</v>
      </c>
      <c r="D30" s="48"/>
      <c r="E30" s="49"/>
      <c r="F30" s="50"/>
      <c r="G30" s="50"/>
      <c r="H30" s="47" t="s">
        <v>66</v>
      </c>
      <c r="I30" s="51" t="s">
        <v>69</v>
      </c>
    </row>
    <row r="31" spans="1:9" x14ac:dyDescent="0.25">
      <c r="A31" s="52">
        <v>1</v>
      </c>
      <c r="B31" s="53">
        <v>975</v>
      </c>
      <c r="C31" s="53">
        <f t="shared" si="0"/>
        <v>975</v>
      </c>
      <c r="D31" s="54"/>
      <c r="E31" s="55"/>
      <c r="F31" s="56"/>
      <c r="G31" s="56"/>
      <c r="H31" s="53" t="s">
        <v>64</v>
      </c>
      <c r="I31" s="57" t="s">
        <v>69</v>
      </c>
    </row>
    <row r="32" spans="1:9" x14ac:dyDescent="0.25">
      <c r="A32" s="46">
        <v>1</v>
      </c>
      <c r="B32" s="47">
        <v>975</v>
      </c>
      <c r="C32" s="47">
        <f t="shared" si="0"/>
        <v>975</v>
      </c>
      <c r="D32" s="48"/>
      <c r="E32" s="49"/>
      <c r="F32" s="50"/>
      <c r="G32" s="50"/>
      <c r="H32" s="47" t="s">
        <v>64</v>
      </c>
      <c r="I32" s="51" t="s">
        <v>69</v>
      </c>
    </row>
    <row r="33" spans="1:9" x14ac:dyDescent="0.25">
      <c r="A33" s="52">
        <v>1</v>
      </c>
      <c r="B33" s="53">
        <v>1300</v>
      </c>
      <c r="C33" s="53">
        <f t="shared" si="0"/>
        <v>1300</v>
      </c>
      <c r="D33" s="54"/>
      <c r="E33" s="55"/>
      <c r="F33" s="56"/>
      <c r="G33" s="56"/>
      <c r="H33" s="53" t="s">
        <v>67</v>
      </c>
      <c r="I33" s="57" t="s">
        <v>69</v>
      </c>
    </row>
    <row r="34" spans="1:9" x14ac:dyDescent="0.25">
      <c r="A34" s="46">
        <v>1</v>
      </c>
      <c r="B34" s="47">
        <v>1300</v>
      </c>
      <c r="C34" s="47">
        <f t="shared" si="0"/>
        <v>1300</v>
      </c>
      <c r="D34" s="48"/>
      <c r="E34" s="49"/>
      <c r="F34" s="50"/>
      <c r="G34" s="50"/>
      <c r="H34" s="47" t="s">
        <v>64</v>
      </c>
      <c r="I34" s="51" t="s">
        <v>69</v>
      </c>
    </row>
    <row r="35" spans="1:9" x14ac:dyDescent="0.25">
      <c r="A35" s="52">
        <v>1</v>
      </c>
      <c r="B35" s="53">
        <v>1300</v>
      </c>
      <c r="C35" s="53">
        <f t="shared" si="0"/>
        <v>1300</v>
      </c>
      <c r="D35" s="54"/>
      <c r="E35" s="55"/>
      <c r="F35" s="56"/>
      <c r="G35" s="56"/>
      <c r="H35" s="53" t="s">
        <v>68</v>
      </c>
      <c r="I35" s="57" t="s">
        <v>69</v>
      </c>
    </row>
    <row r="36" spans="1:9" x14ac:dyDescent="0.25">
      <c r="A36" s="46"/>
      <c r="B36" s="47"/>
      <c r="C36" s="47">
        <f t="shared" si="0"/>
        <v>0</v>
      </c>
      <c r="D36" s="48"/>
      <c r="E36" s="49"/>
      <c r="F36" s="50"/>
      <c r="G36" s="50"/>
      <c r="H36" s="47"/>
      <c r="I36" s="51"/>
    </row>
    <row r="37" spans="1:9" x14ac:dyDescent="0.25">
      <c r="A37" s="52"/>
      <c r="B37" s="53"/>
      <c r="C37" s="53">
        <f t="shared" si="0"/>
        <v>0</v>
      </c>
      <c r="D37" s="54"/>
      <c r="E37" s="55"/>
      <c r="F37" s="56"/>
      <c r="G37" s="56"/>
      <c r="H37" s="53"/>
      <c r="I37" s="57"/>
    </row>
    <row r="38" spans="1:9" x14ac:dyDescent="0.25">
      <c r="A38" s="46"/>
      <c r="B38" s="47"/>
      <c r="C38" s="47">
        <f t="shared" si="0"/>
        <v>0</v>
      </c>
      <c r="D38" s="48"/>
      <c r="E38" s="49"/>
      <c r="F38" s="50"/>
      <c r="G38" s="50"/>
      <c r="H38" s="47"/>
      <c r="I38" s="51"/>
    </row>
    <row r="39" spans="1:9" x14ac:dyDescent="0.25">
      <c r="A39" s="52"/>
      <c r="B39" s="53"/>
      <c r="C39" s="53">
        <f t="shared" si="0"/>
        <v>0</v>
      </c>
      <c r="D39" s="54"/>
      <c r="E39" s="55"/>
      <c r="F39" s="56"/>
      <c r="G39" s="56"/>
      <c r="H39" s="53"/>
      <c r="I39" s="57"/>
    </row>
    <row r="40" spans="1:9" x14ac:dyDescent="0.25">
      <c r="A40" s="46"/>
      <c r="B40" s="47"/>
      <c r="C40" s="47">
        <f t="shared" si="0"/>
        <v>0</v>
      </c>
      <c r="D40" s="48"/>
      <c r="E40" s="49"/>
      <c r="F40" s="50"/>
      <c r="G40" s="50"/>
      <c r="H40" s="47"/>
      <c r="I40" s="51"/>
    </row>
    <row r="41" spans="1:9" x14ac:dyDescent="0.25">
      <c r="A41" s="52"/>
      <c r="B41" s="53"/>
      <c r="C41" s="53">
        <f t="shared" si="0"/>
        <v>0</v>
      </c>
      <c r="D41" s="54"/>
      <c r="E41" s="55"/>
      <c r="F41" s="56"/>
      <c r="G41" s="56"/>
      <c r="H41" s="53"/>
      <c r="I41" s="57"/>
    </row>
    <row r="42" spans="1:9" x14ac:dyDescent="0.25">
      <c r="A42" s="46"/>
      <c r="B42" s="47"/>
      <c r="C42" s="47">
        <f t="shared" si="0"/>
        <v>0</v>
      </c>
      <c r="D42" s="48"/>
      <c r="E42" s="49"/>
      <c r="F42" s="50"/>
      <c r="G42" s="50"/>
      <c r="H42" s="47"/>
      <c r="I42" s="51"/>
    </row>
    <row r="43" spans="1:9" x14ac:dyDescent="0.25">
      <c r="A43" s="52"/>
      <c r="B43" s="53"/>
      <c r="C43" s="53">
        <f t="shared" si="0"/>
        <v>0</v>
      </c>
      <c r="D43" s="54"/>
      <c r="E43" s="55"/>
      <c r="F43" s="56"/>
      <c r="G43" s="56"/>
      <c r="H43" s="53"/>
      <c r="I43" s="57"/>
    </row>
    <row r="44" spans="1:9" x14ac:dyDescent="0.25">
      <c r="A44" s="46"/>
      <c r="B44" s="47"/>
      <c r="C44" s="47">
        <f t="shared" si="0"/>
        <v>0</v>
      </c>
      <c r="D44" s="48"/>
      <c r="E44" s="49"/>
      <c r="F44" s="50"/>
      <c r="G44" s="50"/>
      <c r="H44" s="47"/>
      <c r="I44" s="51"/>
    </row>
    <row r="45" spans="1:9" x14ac:dyDescent="0.25">
      <c r="A45" s="52"/>
      <c r="B45" s="53"/>
      <c r="C45" s="53">
        <f t="shared" si="0"/>
        <v>0</v>
      </c>
      <c r="D45" s="54"/>
      <c r="E45" s="55"/>
      <c r="F45" s="56"/>
      <c r="G45" s="56"/>
      <c r="H45" s="53"/>
      <c r="I45" s="57"/>
    </row>
    <row r="46" spans="1:9" x14ac:dyDescent="0.25">
      <c r="A46" s="46"/>
      <c r="B46" s="47"/>
      <c r="C46" s="47">
        <f t="shared" si="0"/>
        <v>0</v>
      </c>
      <c r="D46" s="48"/>
      <c r="E46" s="49"/>
      <c r="F46" s="50"/>
      <c r="G46" s="50"/>
      <c r="H46" s="47"/>
      <c r="I46" s="51"/>
    </row>
    <row r="47" spans="1:9" x14ac:dyDescent="0.25">
      <c r="A47" s="52"/>
      <c r="B47" s="53"/>
      <c r="C47" s="53">
        <f t="shared" si="0"/>
        <v>0</v>
      </c>
      <c r="D47" s="54"/>
      <c r="E47" s="55"/>
      <c r="F47" s="56"/>
      <c r="G47" s="56"/>
      <c r="H47" s="53"/>
      <c r="I47" s="57"/>
    </row>
    <row r="48" spans="1:9" x14ac:dyDescent="0.25">
      <c r="A48" s="46"/>
      <c r="B48" s="47"/>
      <c r="C48" s="47">
        <f t="shared" si="0"/>
        <v>0</v>
      </c>
      <c r="D48" s="48"/>
      <c r="E48" s="49"/>
      <c r="F48" s="50"/>
      <c r="G48" s="50"/>
      <c r="H48" s="47"/>
      <c r="I48" s="51"/>
    </row>
    <row r="49" spans="1:9" x14ac:dyDescent="0.25">
      <c r="A49" s="52"/>
      <c r="B49" s="53"/>
      <c r="C49" s="53">
        <f t="shared" si="0"/>
        <v>0</v>
      </c>
      <c r="D49" s="54"/>
      <c r="E49" s="55"/>
      <c r="F49" s="56"/>
      <c r="G49" s="56"/>
      <c r="H49" s="53"/>
      <c r="I49" s="57"/>
    </row>
    <row r="50" spans="1:9" x14ac:dyDescent="0.25">
      <c r="A50" s="46"/>
      <c r="B50" s="47"/>
      <c r="C50" s="47">
        <f t="shared" si="0"/>
        <v>0</v>
      </c>
      <c r="D50" s="48"/>
      <c r="E50" s="49"/>
      <c r="F50" s="50"/>
      <c r="G50" s="50"/>
      <c r="H50" s="47"/>
      <c r="I50" s="51"/>
    </row>
    <row r="51" spans="1:9" x14ac:dyDescent="0.25">
      <c r="A51" s="52"/>
      <c r="B51" s="53"/>
      <c r="C51" s="53">
        <f t="shared" si="0"/>
        <v>0</v>
      </c>
      <c r="D51" s="54"/>
      <c r="E51" s="55"/>
      <c r="F51" s="56"/>
      <c r="G51" s="56"/>
      <c r="H51" s="53"/>
      <c r="I51" s="57"/>
    </row>
    <row r="52" spans="1:9" x14ac:dyDescent="0.25">
      <c r="A52" s="46"/>
      <c r="B52" s="47"/>
      <c r="C52" s="47">
        <f t="shared" si="0"/>
        <v>0</v>
      </c>
      <c r="D52" s="48"/>
      <c r="E52" s="49"/>
      <c r="F52" s="50"/>
      <c r="G52" s="50"/>
      <c r="H52" s="47"/>
      <c r="I52" s="51"/>
    </row>
    <row r="53" spans="1:9" x14ac:dyDescent="0.25">
      <c r="A53" s="52"/>
      <c r="B53" s="53"/>
      <c r="C53" s="53">
        <f t="shared" si="0"/>
        <v>0</v>
      </c>
      <c r="D53" s="54"/>
      <c r="E53" s="55"/>
      <c r="F53" s="56"/>
      <c r="G53" s="56"/>
      <c r="H53" s="53"/>
      <c r="I53" s="57"/>
    </row>
    <row r="54" spans="1:9" x14ac:dyDescent="0.25">
      <c r="A54" s="46"/>
      <c r="B54" s="47"/>
      <c r="C54" s="47">
        <f t="shared" si="0"/>
        <v>0</v>
      </c>
      <c r="D54" s="48"/>
      <c r="E54" s="49"/>
      <c r="F54" s="50"/>
      <c r="G54" s="50"/>
      <c r="H54" s="47"/>
      <c r="I54" s="51"/>
    </row>
    <row r="55" spans="1:9" x14ac:dyDescent="0.25">
      <c r="A55" s="52"/>
      <c r="B55" s="53"/>
      <c r="C55" s="53">
        <f t="shared" si="0"/>
        <v>0</v>
      </c>
      <c r="D55" s="54"/>
      <c r="E55" s="55"/>
      <c r="F55" s="56"/>
      <c r="G55" s="56"/>
      <c r="H55" s="53"/>
      <c r="I55" s="57"/>
    </row>
    <row r="56" spans="1:9" x14ac:dyDescent="0.25">
      <c r="A56" s="46"/>
      <c r="B56" s="47"/>
      <c r="C56" s="47">
        <f t="shared" si="0"/>
        <v>0</v>
      </c>
      <c r="D56" s="48"/>
      <c r="E56" s="49"/>
      <c r="F56" s="50"/>
      <c r="G56" s="50"/>
      <c r="H56" s="47"/>
      <c r="I56" s="51"/>
    </row>
    <row r="57" spans="1:9" x14ac:dyDescent="0.25">
      <c r="A57" s="52"/>
      <c r="B57" s="53"/>
      <c r="C57" s="53">
        <f t="shared" si="0"/>
        <v>0</v>
      </c>
      <c r="D57" s="54"/>
      <c r="E57" s="55"/>
      <c r="F57" s="56"/>
      <c r="G57" s="56"/>
      <c r="H57" s="53"/>
      <c r="I57" s="57"/>
    </row>
    <row r="58" spans="1:9" x14ac:dyDescent="0.25">
      <c r="A58" s="46"/>
      <c r="B58" s="47"/>
      <c r="C58" s="47">
        <f t="shared" si="0"/>
        <v>0</v>
      </c>
      <c r="D58" s="48"/>
      <c r="E58" s="49"/>
      <c r="F58" s="50"/>
      <c r="G58" s="50"/>
      <c r="H58" s="47"/>
      <c r="I58" s="51"/>
    </row>
    <row r="59" spans="1:9" x14ac:dyDescent="0.25">
      <c r="A59" s="52"/>
      <c r="B59" s="53"/>
      <c r="C59" s="53">
        <f t="shared" si="0"/>
        <v>0</v>
      </c>
      <c r="D59" s="54"/>
      <c r="E59" s="55"/>
      <c r="F59" s="56"/>
      <c r="G59" s="56"/>
      <c r="H59" s="53"/>
      <c r="I59" s="57"/>
    </row>
    <row r="60" spans="1:9" x14ac:dyDescent="0.25">
      <c r="A60" s="46"/>
      <c r="B60" s="47"/>
      <c r="C60" s="47">
        <f t="shared" si="0"/>
        <v>0</v>
      </c>
      <c r="D60" s="48"/>
      <c r="E60" s="49"/>
      <c r="F60" s="50"/>
      <c r="G60" s="50"/>
      <c r="H60" s="47"/>
      <c r="I60" s="51"/>
    </row>
    <row r="61" spans="1:9" x14ac:dyDescent="0.25">
      <c r="A61" s="52"/>
      <c r="B61" s="53"/>
      <c r="C61" s="53">
        <f t="shared" si="0"/>
        <v>0</v>
      </c>
      <c r="D61" s="54"/>
      <c r="E61" s="55"/>
      <c r="F61" s="56"/>
      <c r="G61" s="56"/>
      <c r="H61" s="53"/>
      <c r="I61" s="57"/>
    </row>
    <row r="62" spans="1:9" x14ac:dyDescent="0.25">
      <c r="A62" s="46"/>
      <c r="B62" s="47"/>
      <c r="C62" s="47">
        <f t="shared" si="0"/>
        <v>0</v>
      </c>
      <c r="D62" s="48"/>
      <c r="E62" s="49"/>
      <c r="F62" s="50"/>
      <c r="G62" s="50"/>
      <c r="H62" s="47"/>
      <c r="I62" s="51"/>
    </row>
    <row r="63" spans="1:9" x14ac:dyDescent="0.25">
      <c r="A63" s="52"/>
      <c r="B63" s="53"/>
      <c r="C63" s="53">
        <f t="shared" si="0"/>
        <v>0</v>
      </c>
      <c r="D63" s="54"/>
      <c r="E63" s="55"/>
      <c r="F63" s="56"/>
      <c r="G63" s="56"/>
      <c r="H63" s="53"/>
      <c r="I63" s="57"/>
    </row>
    <row r="64" spans="1:9" x14ac:dyDescent="0.25">
      <c r="A64" s="46"/>
      <c r="B64" s="47"/>
      <c r="C64" s="47">
        <f t="shared" si="0"/>
        <v>0</v>
      </c>
      <c r="D64" s="48"/>
      <c r="E64" s="49"/>
      <c r="F64" s="50"/>
      <c r="G64" s="50"/>
      <c r="H64" s="47"/>
      <c r="I64" s="51"/>
    </row>
    <row r="65" spans="1:9" x14ac:dyDescent="0.25">
      <c r="A65" s="52"/>
      <c r="B65" s="53"/>
      <c r="C65" s="53">
        <f t="shared" si="0"/>
        <v>0</v>
      </c>
      <c r="D65" s="54"/>
      <c r="E65" s="55"/>
      <c r="F65" s="56"/>
      <c r="G65" s="56"/>
      <c r="H65" s="53"/>
      <c r="I65" s="57"/>
    </row>
    <row r="66" spans="1:9" x14ac:dyDescent="0.25">
      <c r="A66" s="46"/>
      <c r="B66" s="47"/>
      <c r="C66" s="47">
        <f t="shared" si="0"/>
        <v>0</v>
      </c>
      <c r="D66" s="48"/>
      <c r="E66" s="49"/>
      <c r="F66" s="50"/>
      <c r="G66" s="50"/>
      <c r="H66" s="47"/>
      <c r="I66" s="51"/>
    </row>
    <row r="67" spans="1:9" x14ac:dyDescent="0.25">
      <c r="A67" s="52"/>
      <c r="B67" s="53"/>
      <c r="C67" s="53">
        <f t="shared" si="0"/>
        <v>0</v>
      </c>
      <c r="D67" s="54"/>
      <c r="E67" s="55"/>
      <c r="F67" s="56"/>
      <c r="G67" s="56"/>
      <c r="H67" s="53"/>
      <c r="I67" s="57"/>
    </row>
    <row r="68" spans="1:9" x14ac:dyDescent="0.25">
      <c r="A68" s="46"/>
      <c r="B68" s="47"/>
      <c r="C68" s="47">
        <f t="shared" si="0"/>
        <v>0</v>
      </c>
      <c r="D68" s="48"/>
      <c r="E68" s="49"/>
      <c r="F68" s="50"/>
      <c r="G68" s="50"/>
      <c r="H68" s="47"/>
      <c r="I68" s="51"/>
    </row>
    <row r="69" spans="1:9" x14ac:dyDescent="0.25">
      <c r="A69" s="52"/>
      <c r="B69" s="53"/>
      <c r="C69" s="53">
        <f t="shared" si="0"/>
        <v>0</v>
      </c>
      <c r="D69" s="54"/>
      <c r="E69" s="55"/>
      <c r="F69" s="56"/>
      <c r="G69" s="56"/>
      <c r="H69" s="53"/>
      <c r="I69" s="57"/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8" activePane="bottomRight" state="frozen"/>
      <selection sqref="A1:B3"/>
      <selection pane="topRight" sqref="A1:B3"/>
      <selection pane="bottomLeft" sqref="A1:B3"/>
      <selection pane="bottomRight" activeCell="B39" sqref="B39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67.42578125" style="34" bestFit="1" customWidth="1"/>
    <col min="9" max="9" width="19.85546875" style="34" bestFit="1" customWidth="1"/>
  </cols>
  <sheetData>
    <row r="1" spans="1:9" ht="40.5" customHeight="1" x14ac:dyDescent="0.25">
      <c r="A1" s="80" t="s">
        <v>70</v>
      </c>
      <c r="B1" s="81"/>
      <c r="D1" s="60" t="s">
        <v>33</v>
      </c>
      <c r="E1" s="43">
        <f>SUM(C5:C150)</f>
        <v>652502.5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652502.5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12</v>
      </c>
      <c r="B6" s="47">
        <v>2000</v>
      </c>
      <c r="C6" s="47">
        <f>A6*B6</f>
        <v>24000</v>
      </c>
      <c r="D6" s="48"/>
      <c r="E6" s="49"/>
      <c r="F6" s="50"/>
      <c r="G6" s="50"/>
      <c r="H6" s="47" t="s">
        <v>72</v>
      </c>
      <c r="I6" s="51" t="s">
        <v>71</v>
      </c>
    </row>
    <row r="7" spans="1:9" x14ac:dyDescent="0.25">
      <c r="A7" s="52">
        <v>20</v>
      </c>
      <c r="B7" s="53">
        <v>2050</v>
      </c>
      <c r="C7" s="53">
        <f>A7*B7</f>
        <v>41000</v>
      </c>
      <c r="D7" s="54"/>
      <c r="E7" s="55"/>
      <c r="F7" s="56"/>
      <c r="G7" s="56"/>
      <c r="H7" s="53" t="s">
        <v>73</v>
      </c>
      <c r="I7" s="57" t="s">
        <v>18</v>
      </c>
    </row>
    <row r="8" spans="1:9" x14ac:dyDescent="0.25">
      <c r="A8" s="46">
        <v>150</v>
      </c>
      <c r="B8" s="47">
        <v>2300</v>
      </c>
      <c r="C8" s="47">
        <f t="shared" ref="C8:C71" si="0">A8*B8</f>
        <v>345000</v>
      </c>
      <c r="D8" s="48"/>
      <c r="E8" s="49"/>
      <c r="F8" s="50"/>
      <c r="G8" s="50"/>
      <c r="H8" s="47" t="s">
        <v>74</v>
      </c>
      <c r="I8" s="51" t="s">
        <v>61</v>
      </c>
    </row>
    <row r="9" spans="1:9" x14ac:dyDescent="0.25">
      <c r="A9" s="52">
        <v>20</v>
      </c>
      <c r="B9" s="53">
        <v>2200</v>
      </c>
      <c r="C9" s="53">
        <f t="shared" si="0"/>
        <v>44000</v>
      </c>
      <c r="D9" s="54"/>
      <c r="E9" s="55"/>
      <c r="F9" s="56"/>
      <c r="G9" s="56"/>
      <c r="H9" s="53" t="s">
        <v>75</v>
      </c>
      <c r="I9" s="57" t="s">
        <v>18</v>
      </c>
    </row>
    <row r="10" spans="1:9" x14ac:dyDescent="0.25">
      <c r="A10" s="46">
        <v>3.95</v>
      </c>
      <c r="B10" s="47">
        <v>2050</v>
      </c>
      <c r="C10" s="47">
        <f t="shared" si="0"/>
        <v>8097.5</v>
      </c>
      <c r="D10" s="48"/>
      <c r="E10" s="49"/>
      <c r="F10" s="50"/>
      <c r="G10" s="50"/>
      <c r="H10" s="47" t="s">
        <v>76</v>
      </c>
      <c r="I10" s="51" t="s">
        <v>18</v>
      </c>
    </row>
    <row r="11" spans="1:9" x14ac:dyDescent="0.25">
      <c r="A11" s="52">
        <v>15</v>
      </c>
      <c r="B11" s="53">
        <v>2000</v>
      </c>
      <c r="C11" s="53">
        <f t="shared" si="0"/>
        <v>30000</v>
      </c>
      <c r="D11" s="54"/>
      <c r="E11" s="55"/>
      <c r="F11" s="56"/>
      <c r="G11" s="56"/>
      <c r="H11" s="53" t="s">
        <v>77</v>
      </c>
      <c r="I11" s="57" t="s">
        <v>18</v>
      </c>
    </row>
    <row r="12" spans="1:9" x14ac:dyDescent="0.25">
      <c r="A12" s="46">
        <v>8.1</v>
      </c>
      <c r="B12" s="47">
        <v>2000</v>
      </c>
      <c r="C12" s="47">
        <f t="shared" si="0"/>
        <v>16200</v>
      </c>
      <c r="D12" s="48"/>
      <c r="E12" s="49"/>
      <c r="F12" s="50"/>
      <c r="G12" s="50"/>
      <c r="H12" s="47" t="s">
        <v>78</v>
      </c>
      <c r="I12" s="51" t="s">
        <v>60</v>
      </c>
    </row>
    <row r="13" spans="1:9" x14ac:dyDescent="0.25">
      <c r="A13" s="52">
        <v>19</v>
      </c>
      <c r="B13" s="53">
        <v>100</v>
      </c>
      <c r="C13" s="53">
        <f t="shared" si="0"/>
        <v>1900</v>
      </c>
      <c r="D13" s="54"/>
      <c r="E13" s="55"/>
      <c r="F13" s="56"/>
      <c r="G13" s="56"/>
      <c r="H13" s="53" t="s">
        <v>79</v>
      </c>
      <c r="I13" s="57" t="s">
        <v>71</v>
      </c>
    </row>
    <row r="14" spans="1:9" x14ac:dyDescent="0.25">
      <c r="A14" s="46">
        <v>29.4</v>
      </c>
      <c r="B14" s="47">
        <v>2000</v>
      </c>
      <c r="C14" s="47">
        <f t="shared" si="0"/>
        <v>58800</v>
      </c>
      <c r="D14" s="48"/>
      <c r="E14" s="49"/>
      <c r="F14" s="50"/>
      <c r="G14" s="50"/>
      <c r="H14" s="47" t="s">
        <v>80</v>
      </c>
      <c r="I14" s="51" t="s">
        <v>60</v>
      </c>
    </row>
    <row r="15" spans="1:9" x14ac:dyDescent="0.25">
      <c r="A15" s="52">
        <v>20</v>
      </c>
      <c r="B15" s="53">
        <v>2050</v>
      </c>
      <c r="C15" s="53">
        <f t="shared" si="0"/>
        <v>41000</v>
      </c>
      <c r="D15" s="54"/>
      <c r="E15" s="55"/>
      <c r="F15" s="56"/>
      <c r="G15" s="56"/>
      <c r="H15" s="53" t="s">
        <v>81</v>
      </c>
      <c r="I15" s="57" t="s">
        <v>18</v>
      </c>
    </row>
    <row r="16" spans="1:9" x14ac:dyDescent="0.25">
      <c r="A16" s="46">
        <v>150</v>
      </c>
      <c r="B16" s="47">
        <v>60</v>
      </c>
      <c r="C16" s="47">
        <f t="shared" si="0"/>
        <v>9000</v>
      </c>
      <c r="D16" s="48"/>
      <c r="E16" s="49"/>
      <c r="F16" s="50"/>
      <c r="G16" s="50"/>
      <c r="H16" s="47" t="s">
        <v>82</v>
      </c>
      <c r="I16" s="51" t="s">
        <v>54</v>
      </c>
    </row>
    <row r="17" spans="1:9" x14ac:dyDescent="0.25">
      <c r="A17" s="52">
        <v>30</v>
      </c>
      <c r="B17" s="53">
        <v>60</v>
      </c>
      <c r="C17" s="53">
        <f t="shared" si="0"/>
        <v>1800</v>
      </c>
      <c r="D17" s="54"/>
      <c r="E17" s="55"/>
      <c r="F17" s="56"/>
      <c r="G17" s="56"/>
      <c r="H17" s="53" t="s">
        <v>83</v>
      </c>
      <c r="I17" s="57" t="s">
        <v>54</v>
      </c>
    </row>
    <row r="18" spans="1:9" x14ac:dyDescent="0.25">
      <c r="A18" s="46">
        <v>120</v>
      </c>
      <c r="B18" s="47">
        <v>60</v>
      </c>
      <c r="C18" s="47">
        <f t="shared" si="0"/>
        <v>7200</v>
      </c>
      <c r="D18" s="48"/>
      <c r="E18" s="49"/>
      <c r="F18" s="50"/>
      <c r="G18" s="50"/>
      <c r="H18" s="47" t="s">
        <v>84</v>
      </c>
      <c r="I18" s="51" t="s">
        <v>54</v>
      </c>
    </row>
    <row r="19" spans="1:9" x14ac:dyDescent="0.25">
      <c r="A19" s="52">
        <v>113</v>
      </c>
      <c r="B19" s="53">
        <v>60</v>
      </c>
      <c r="C19" s="53">
        <f t="shared" si="0"/>
        <v>6780</v>
      </c>
      <c r="D19" s="54"/>
      <c r="E19" s="55"/>
      <c r="F19" s="56"/>
      <c r="G19" s="56"/>
      <c r="H19" s="53" t="s">
        <v>85</v>
      </c>
      <c r="I19" s="57" t="s">
        <v>54</v>
      </c>
    </row>
    <row r="20" spans="1:9" x14ac:dyDescent="0.25">
      <c r="A20" s="46">
        <v>2</v>
      </c>
      <c r="B20" s="47">
        <v>925</v>
      </c>
      <c r="C20" s="47">
        <f t="shared" si="0"/>
        <v>1850</v>
      </c>
      <c r="D20" s="48"/>
      <c r="E20" s="49"/>
      <c r="F20" s="50"/>
      <c r="G20" s="50"/>
      <c r="H20" s="47" t="s">
        <v>86</v>
      </c>
      <c r="I20" s="51" t="s">
        <v>69</v>
      </c>
    </row>
    <row r="21" spans="1:9" x14ac:dyDescent="0.25">
      <c r="A21" s="52">
        <v>2</v>
      </c>
      <c r="B21" s="53">
        <v>925</v>
      </c>
      <c r="C21" s="53">
        <f t="shared" si="0"/>
        <v>1850</v>
      </c>
      <c r="D21" s="54"/>
      <c r="E21" s="55"/>
      <c r="F21" s="56"/>
      <c r="G21" s="56"/>
      <c r="H21" s="53" t="s">
        <v>86</v>
      </c>
      <c r="I21" s="57" t="s">
        <v>69</v>
      </c>
    </row>
    <row r="22" spans="1:9" x14ac:dyDescent="0.25">
      <c r="A22" s="46">
        <v>1</v>
      </c>
      <c r="B22" s="47">
        <v>975</v>
      </c>
      <c r="C22" s="47">
        <f t="shared" si="0"/>
        <v>975</v>
      </c>
      <c r="D22" s="48"/>
      <c r="E22" s="49"/>
      <c r="F22" s="50"/>
      <c r="G22" s="50"/>
      <c r="H22" s="47" t="s">
        <v>64</v>
      </c>
      <c r="I22" s="51" t="s">
        <v>69</v>
      </c>
    </row>
    <row r="23" spans="1:9" x14ac:dyDescent="0.25">
      <c r="A23" s="52">
        <v>2</v>
      </c>
      <c r="B23" s="53">
        <v>1300</v>
      </c>
      <c r="C23" s="53">
        <f t="shared" si="0"/>
        <v>2600</v>
      </c>
      <c r="D23" s="54"/>
      <c r="E23" s="55"/>
      <c r="F23" s="56"/>
      <c r="G23" s="56"/>
      <c r="H23" s="53" t="s">
        <v>86</v>
      </c>
      <c r="I23" s="57" t="s">
        <v>69</v>
      </c>
    </row>
    <row r="24" spans="1:9" x14ac:dyDescent="0.25">
      <c r="A24" s="46">
        <v>2</v>
      </c>
      <c r="B24" s="47">
        <v>1300</v>
      </c>
      <c r="C24" s="47">
        <f t="shared" si="0"/>
        <v>2600</v>
      </c>
      <c r="D24" s="48"/>
      <c r="E24" s="49"/>
      <c r="F24" s="50"/>
      <c r="G24" s="50"/>
      <c r="H24" s="47" t="s">
        <v>87</v>
      </c>
      <c r="I24" s="51" t="s">
        <v>69</v>
      </c>
    </row>
    <row r="25" spans="1:9" x14ac:dyDescent="0.25">
      <c r="A25" s="52">
        <v>1</v>
      </c>
      <c r="B25" s="53">
        <v>1300</v>
      </c>
      <c r="C25" s="53">
        <f t="shared" si="0"/>
        <v>1300</v>
      </c>
      <c r="D25" s="54"/>
      <c r="E25" s="55"/>
      <c r="F25" s="56"/>
      <c r="G25" s="56"/>
      <c r="H25" s="53" t="s">
        <v>64</v>
      </c>
      <c r="I25" s="57" t="s">
        <v>69</v>
      </c>
    </row>
    <row r="26" spans="1:9" x14ac:dyDescent="0.25">
      <c r="A26" s="46">
        <v>1</v>
      </c>
      <c r="B26" s="47">
        <v>1350</v>
      </c>
      <c r="C26" s="47">
        <f t="shared" si="0"/>
        <v>1350</v>
      </c>
      <c r="D26" s="48"/>
      <c r="E26" s="49"/>
      <c r="F26" s="50"/>
      <c r="G26" s="50"/>
      <c r="H26" s="47" t="s">
        <v>88</v>
      </c>
      <c r="I26" s="51" t="s">
        <v>69</v>
      </c>
    </row>
    <row r="27" spans="1:9" x14ac:dyDescent="0.25">
      <c r="A27" s="52">
        <v>1</v>
      </c>
      <c r="B27" s="53">
        <v>1300</v>
      </c>
      <c r="C27" s="53">
        <f t="shared" si="0"/>
        <v>1300</v>
      </c>
      <c r="D27" s="54"/>
      <c r="E27" s="55"/>
      <c r="F27" s="56"/>
      <c r="G27" s="56"/>
      <c r="H27" s="53" t="s">
        <v>68</v>
      </c>
      <c r="I27" s="57" t="s">
        <v>69</v>
      </c>
    </row>
    <row r="28" spans="1:9" x14ac:dyDescent="0.25">
      <c r="A28" s="46">
        <v>1</v>
      </c>
      <c r="B28" s="47">
        <v>1300</v>
      </c>
      <c r="C28" s="47">
        <f t="shared" si="0"/>
        <v>1300</v>
      </c>
      <c r="D28" s="48"/>
      <c r="E28" s="49"/>
      <c r="F28" s="50"/>
      <c r="G28" s="50"/>
      <c r="H28" s="47" t="s">
        <v>64</v>
      </c>
      <c r="I28" s="51" t="s">
        <v>69</v>
      </c>
    </row>
    <row r="29" spans="1:9" x14ac:dyDescent="0.25">
      <c r="A29" s="52">
        <v>2</v>
      </c>
      <c r="B29" s="53">
        <v>1300</v>
      </c>
      <c r="C29" s="53">
        <f t="shared" si="0"/>
        <v>2600</v>
      </c>
      <c r="D29" s="54"/>
      <c r="E29" s="55"/>
      <c r="F29" s="56"/>
      <c r="G29" s="56"/>
      <c r="H29" s="53" t="s">
        <v>86</v>
      </c>
      <c r="I29" s="57" t="s">
        <v>69</v>
      </c>
    </row>
    <row r="30" spans="1:9" x14ac:dyDescent="0.25">
      <c r="A30" s="46"/>
      <c r="B30" s="47"/>
      <c r="C30" s="47">
        <f t="shared" si="0"/>
        <v>0</v>
      </c>
      <c r="D30" s="48"/>
      <c r="E30" s="49"/>
      <c r="F30" s="50"/>
      <c r="G30" s="50"/>
      <c r="H30" s="47"/>
      <c r="I30" s="51"/>
    </row>
    <row r="31" spans="1:9" x14ac:dyDescent="0.25">
      <c r="A31" s="52"/>
      <c r="B31" s="53"/>
      <c r="C31" s="53">
        <f t="shared" si="0"/>
        <v>0</v>
      </c>
      <c r="D31" s="54"/>
      <c r="E31" s="55"/>
      <c r="F31" s="56"/>
      <c r="G31" s="56"/>
      <c r="H31" s="53"/>
      <c r="I31" s="57"/>
    </row>
    <row r="32" spans="1:9" x14ac:dyDescent="0.25">
      <c r="A32" s="46"/>
      <c r="B32" s="47"/>
      <c r="C32" s="47">
        <f t="shared" si="0"/>
        <v>0</v>
      </c>
      <c r="D32" s="48"/>
      <c r="E32" s="49"/>
      <c r="F32" s="50"/>
      <c r="G32" s="50"/>
      <c r="H32" s="47"/>
      <c r="I32" s="51"/>
    </row>
    <row r="33" spans="1:9" x14ac:dyDescent="0.25">
      <c r="A33" s="52"/>
      <c r="B33" s="53"/>
      <c r="C33" s="53">
        <f t="shared" si="0"/>
        <v>0</v>
      </c>
      <c r="D33" s="54"/>
      <c r="E33" s="55"/>
      <c r="F33" s="56"/>
      <c r="G33" s="56"/>
      <c r="H33" s="53"/>
      <c r="I33" s="57"/>
    </row>
    <row r="34" spans="1:9" x14ac:dyDescent="0.25">
      <c r="A34" s="46"/>
      <c r="B34" s="47"/>
      <c r="C34" s="47">
        <f t="shared" si="0"/>
        <v>0</v>
      </c>
      <c r="D34" s="48"/>
      <c r="E34" s="49"/>
      <c r="F34" s="50"/>
      <c r="G34" s="50"/>
      <c r="H34" s="47"/>
      <c r="I34" s="51"/>
    </row>
    <row r="35" spans="1:9" x14ac:dyDescent="0.25">
      <c r="A35" s="52"/>
      <c r="B35" s="53"/>
      <c r="C35" s="53">
        <f t="shared" si="0"/>
        <v>0</v>
      </c>
      <c r="D35" s="54"/>
      <c r="E35" s="55"/>
      <c r="F35" s="56"/>
      <c r="G35" s="56"/>
      <c r="H35" s="53"/>
      <c r="I35" s="57"/>
    </row>
    <row r="36" spans="1:9" x14ac:dyDescent="0.25">
      <c r="A36" s="46"/>
      <c r="B36" s="47"/>
      <c r="C36" s="47">
        <f t="shared" si="0"/>
        <v>0</v>
      </c>
      <c r="D36" s="48"/>
      <c r="E36" s="49"/>
      <c r="F36" s="50"/>
      <c r="G36" s="50"/>
      <c r="H36" s="47"/>
      <c r="I36" s="51"/>
    </row>
    <row r="37" spans="1:9" x14ac:dyDescent="0.25">
      <c r="A37" s="52"/>
      <c r="B37" s="53"/>
      <c r="C37" s="53">
        <f t="shared" si="0"/>
        <v>0</v>
      </c>
      <c r="D37" s="54"/>
      <c r="E37" s="55"/>
      <c r="F37" s="56"/>
      <c r="G37" s="56"/>
      <c r="H37" s="53"/>
      <c r="I37" s="57"/>
    </row>
    <row r="38" spans="1:9" x14ac:dyDescent="0.25">
      <c r="A38" s="46"/>
      <c r="B38" s="47"/>
      <c r="C38" s="47">
        <f t="shared" si="0"/>
        <v>0</v>
      </c>
      <c r="D38" s="48"/>
      <c r="E38" s="49"/>
      <c r="F38" s="50"/>
      <c r="G38" s="50"/>
      <c r="H38" s="47"/>
      <c r="I38" s="51"/>
    </row>
    <row r="39" spans="1:9" x14ac:dyDescent="0.25">
      <c r="A39" s="52"/>
      <c r="B39" s="53"/>
      <c r="C39" s="53">
        <f t="shared" si="0"/>
        <v>0</v>
      </c>
      <c r="D39" s="54"/>
      <c r="E39" s="55"/>
      <c r="F39" s="56"/>
      <c r="G39" s="56"/>
      <c r="H39" s="53"/>
      <c r="I39" s="57"/>
    </row>
    <row r="40" spans="1:9" x14ac:dyDescent="0.25">
      <c r="A40" s="46"/>
      <c r="B40" s="47"/>
      <c r="C40" s="47">
        <f t="shared" si="0"/>
        <v>0</v>
      </c>
      <c r="D40" s="48"/>
      <c r="E40" s="49"/>
      <c r="F40" s="50"/>
      <c r="G40" s="50"/>
      <c r="H40" s="47"/>
      <c r="I40" s="51"/>
    </row>
    <row r="41" spans="1:9" x14ac:dyDescent="0.25">
      <c r="A41" s="52"/>
      <c r="B41" s="53"/>
      <c r="C41" s="53">
        <f t="shared" si="0"/>
        <v>0</v>
      </c>
      <c r="D41" s="54"/>
      <c r="E41" s="55"/>
      <c r="F41" s="56"/>
      <c r="G41" s="56"/>
      <c r="H41" s="53"/>
      <c r="I41" s="57"/>
    </row>
    <row r="42" spans="1:9" x14ac:dyDescent="0.25">
      <c r="A42" s="46"/>
      <c r="B42" s="47"/>
      <c r="C42" s="47">
        <f t="shared" si="0"/>
        <v>0</v>
      </c>
      <c r="D42" s="48"/>
      <c r="E42" s="49"/>
      <c r="F42" s="50"/>
      <c r="G42" s="50"/>
      <c r="H42" s="47"/>
      <c r="I42" s="51"/>
    </row>
    <row r="43" spans="1:9" x14ac:dyDescent="0.25">
      <c r="A43" s="52"/>
      <c r="B43" s="53"/>
      <c r="C43" s="53">
        <f t="shared" si="0"/>
        <v>0</v>
      </c>
      <c r="D43" s="54"/>
      <c r="E43" s="55"/>
      <c r="F43" s="56"/>
      <c r="G43" s="56"/>
      <c r="H43" s="53"/>
      <c r="I43" s="57"/>
    </row>
    <row r="44" spans="1:9" x14ac:dyDescent="0.25">
      <c r="A44" s="46"/>
      <c r="B44" s="47"/>
      <c r="C44" s="47">
        <f t="shared" si="0"/>
        <v>0</v>
      </c>
      <c r="D44" s="48"/>
      <c r="E44" s="49"/>
      <c r="F44" s="50"/>
      <c r="G44" s="50"/>
      <c r="H44" s="47"/>
      <c r="I44" s="51"/>
    </row>
    <row r="45" spans="1:9" x14ac:dyDescent="0.25">
      <c r="A45" s="52"/>
      <c r="B45" s="53"/>
      <c r="C45" s="53">
        <f t="shared" si="0"/>
        <v>0</v>
      </c>
      <c r="D45" s="54"/>
      <c r="E45" s="55"/>
      <c r="F45" s="56"/>
      <c r="G45" s="56"/>
      <c r="H45" s="53"/>
      <c r="I45" s="57"/>
    </row>
    <row r="46" spans="1:9" x14ac:dyDescent="0.25">
      <c r="A46" s="46"/>
      <c r="B46" s="47"/>
      <c r="C46" s="47">
        <f t="shared" si="0"/>
        <v>0</v>
      </c>
      <c r="D46" s="48"/>
      <c r="E46" s="49"/>
      <c r="F46" s="50"/>
      <c r="G46" s="50"/>
      <c r="H46" s="47"/>
      <c r="I46" s="51"/>
    </row>
    <row r="47" spans="1:9" x14ac:dyDescent="0.25">
      <c r="A47" s="52"/>
      <c r="B47" s="53"/>
      <c r="C47" s="53">
        <f t="shared" si="0"/>
        <v>0</v>
      </c>
      <c r="D47" s="54"/>
      <c r="E47" s="55"/>
      <c r="F47" s="56"/>
      <c r="G47" s="56"/>
      <c r="H47" s="53"/>
      <c r="I47" s="57"/>
    </row>
    <row r="48" spans="1:9" x14ac:dyDescent="0.25">
      <c r="A48" s="46"/>
      <c r="B48" s="47"/>
      <c r="C48" s="47">
        <f t="shared" si="0"/>
        <v>0</v>
      </c>
      <c r="D48" s="48"/>
      <c r="E48" s="49"/>
      <c r="F48" s="50"/>
      <c r="G48" s="50"/>
      <c r="H48" s="47"/>
      <c r="I48" s="51"/>
    </row>
    <row r="49" spans="1:9" x14ac:dyDescent="0.25">
      <c r="A49" s="52"/>
      <c r="B49" s="53"/>
      <c r="C49" s="53">
        <f t="shared" si="0"/>
        <v>0</v>
      </c>
      <c r="D49" s="54"/>
      <c r="E49" s="55"/>
      <c r="F49" s="56"/>
      <c r="G49" s="56"/>
      <c r="H49" s="53"/>
      <c r="I49" s="57"/>
    </row>
    <row r="50" spans="1:9" x14ac:dyDescent="0.25">
      <c r="A50" s="46"/>
      <c r="B50" s="47"/>
      <c r="C50" s="47">
        <f t="shared" si="0"/>
        <v>0</v>
      </c>
      <c r="D50" s="48"/>
      <c r="E50" s="49"/>
      <c r="F50" s="50"/>
      <c r="G50" s="50"/>
      <c r="H50" s="47"/>
      <c r="I50" s="51"/>
    </row>
    <row r="51" spans="1:9" x14ac:dyDescent="0.25">
      <c r="A51" s="52"/>
      <c r="B51" s="53"/>
      <c r="C51" s="53">
        <f t="shared" si="0"/>
        <v>0</v>
      </c>
      <c r="D51" s="54"/>
      <c r="E51" s="55"/>
      <c r="F51" s="56"/>
      <c r="G51" s="56"/>
      <c r="H51" s="53"/>
      <c r="I51" s="57"/>
    </row>
    <row r="52" spans="1:9" x14ac:dyDescent="0.25">
      <c r="A52" s="46"/>
      <c r="B52" s="47"/>
      <c r="C52" s="47">
        <f t="shared" si="0"/>
        <v>0</v>
      </c>
      <c r="D52" s="48"/>
      <c r="E52" s="49"/>
      <c r="F52" s="50"/>
      <c r="G52" s="50"/>
      <c r="H52" s="47"/>
      <c r="I52" s="51"/>
    </row>
    <row r="53" spans="1:9" x14ac:dyDescent="0.25">
      <c r="A53" s="52"/>
      <c r="B53" s="53"/>
      <c r="C53" s="53">
        <f t="shared" si="0"/>
        <v>0</v>
      </c>
      <c r="D53" s="54"/>
      <c r="E53" s="55"/>
      <c r="F53" s="56"/>
      <c r="G53" s="56"/>
      <c r="H53" s="53"/>
      <c r="I53" s="57"/>
    </row>
    <row r="54" spans="1:9" x14ac:dyDescent="0.25">
      <c r="A54" s="46"/>
      <c r="B54" s="47"/>
      <c r="C54" s="47">
        <f t="shared" si="0"/>
        <v>0</v>
      </c>
      <c r="D54" s="48"/>
      <c r="E54" s="49"/>
      <c r="F54" s="50"/>
      <c r="G54" s="50"/>
      <c r="H54" s="47"/>
      <c r="I54" s="51"/>
    </row>
    <row r="55" spans="1:9" x14ac:dyDescent="0.25">
      <c r="A55" s="52"/>
      <c r="B55" s="53"/>
      <c r="C55" s="53">
        <f t="shared" si="0"/>
        <v>0</v>
      </c>
      <c r="D55" s="54"/>
      <c r="E55" s="55"/>
      <c r="F55" s="56"/>
      <c r="G55" s="56"/>
      <c r="H55" s="53"/>
      <c r="I55" s="57"/>
    </row>
    <row r="56" spans="1:9" x14ac:dyDescent="0.25">
      <c r="A56" s="46"/>
      <c r="B56" s="47"/>
      <c r="C56" s="47">
        <f t="shared" si="0"/>
        <v>0</v>
      </c>
      <c r="D56" s="48"/>
      <c r="E56" s="49"/>
      <c r="F56" s="50"/>
      <c r="G56" s="50"/>
      <c r="H56" s="47"/>
      <c r="I56" s="51"/>
    </row>
    <row r="57" spans="1:9" x14ac:dyDescent="0.25">
      <c r="A57" s="52"/>
      <c r="B57" s="53"/>
      <c r="C57" s="53">
        <f t="shared" si="0"/>
        <v>0</v>
      </c>
      <c r="D57" s="54"/>
      <c r="E57" s="55"/>
      <c r="F57" s="56"/>
      <c r="G57" s="56"/>
      <c r="H57" s="53"/>
      <c r="I57" s="57"/>
    </row>
    <row r="58" spans="1:9" x14ac:dyDescent="0.25">
      <c r="A58" s="46"/>
      <c r="B58" s="47"/>
      <c r="C58" s="47">
        <f t="shared" si="0"/>
        <v>0</v>
      </c>
      <c r="D58" s="48"/>
      <c r="E58" s="49"/>
      <c r="F58" s="50"/>
      <c r="G58" s="50"/>
      <c r="H58" s="47"/>
      <c r="I58" s="51"/>
    </row>
    <row r="59" spans="1:9" x14ac:dyDescent="0.25">
      <c r="A59" s="52"/>
      <c r="B59" s="53"/>
      <c r="C59" s="53">
        <f t="shared" si="0"/>
        <v>0</v>
      </c>
      <c r="D59" s="54"/>
      <c r="E59" s="55"/>
      <c r="F59" s="56"/>
      <c r="G59" s="56"/>
      <c r="H59" s="53"/>
      <c r="I59" s="57"/>
    </row>
    <row r="60" spans="1:9" x14ac:dyDescent="0.25">
      <c r="A60" s="46"/>
      <c r="B60" s="47"/>
      <c r="C60" s="47">
        <f t="shared" si="0"/>
        <v>0</v>
      </c>
      <c r="D60" s="48"/>
      <c r="E60" s="49"/>
      <c r="F60" s="50"/>
      <c r="G60" s="50"/>
      <c r="H60" s="47"/>
      <c r="I60" s="51"/>
    </row>
    <row r="61" spans="1:9" x14ac:dyDescent="0.25">
      <c r="A61" s="52"/>
      <c r="B61" s="53"/>
      <c r="C61" s="53">
        <f t="shared" si="0"/>
        <v>0</v>
      </c>
      <c r="D61" s="54"/>
      <c r="E61" s="55"/>
      <c r="F61" s="56"/>
      <c r="G61" s="56"/>
      <c r="H61" s="53"/>
      <c r="I61" s="57"/>
    </row>
    <row r="62" spans="1:9" x14ac:dyDescent="0.25">
      <c r="A62" s="46"/>
      <c r="B62" s="47"/>
      <c r="C62" s="47">
        <f t="shared" si="0"/>
        <v>0</v>
      </c>
      <c r="D62" s="48"/>
      <c r="E62" s="49"/>
      <c r="F62" s="50"/>
      <c r="G62" s="50"/>
      <c r="H62" s="47"/>
      <c r="I62" s="51"/>
    </row>
    <row r="63" spans="1:9" x14ac:dyDescent="0.25">
      <c r="A63" s="52"/>
      <c r="B63" s="53"/>
      <c r="C63" s="53">
        <f t="shared" si="0"/>
        <v>0</v>
      </c>
      <c r="D63" s="54"/>
      <c r="E63" s="55"/>
      <c r="F63" s="56"/>
      <c r="G63" s="56"/>
      <c r="H63" s="53"/>
      <c r="I63" s="57"/>
    </row>
    <row r="64" spans="1:9" x14ac:dyDescent="0.25">
      <c r="A64" s="46"/>
      <c r="B64" s="47"/>
      <c r="C64" s="47">
        <f t="shared" si="0"/>
        <v>0</v>
      </c>
      <c r="D64" s="48"/>
      <c r="E64" s="49"/>
      <c r="F64" s="50"/>
      <c r="G64" s="50"/>
      <c r="H64" s="47"/>
      <c r="I64" s="51"/>
    </row>
    <row r="65" spans="1:9" x14ac:dyDescent="0.25">
      <c r="A65" s="52"/>
      <c r="B65" s="53"/>
      <c r="C65" s="53">
        <f t="shared" si="0"/>
        <v>0</v>
      </c>
      <c r="D65" s="54"/>
      <c r="E65" s="55"/>
      <c r="F65" s="56"/>
      <c r="G65" s="56"/>
      <c r="H65" s="53"/>
      <c r="I65" s="57"/>
    </row>
    <row r="66" spans="1:9" x14ac:dyDescent="0.25">
      <c r="A66" s="46"/>
      <c r="B66" s="47"/>
      <c r="C66" s="47">
        <f t="shared" si="0"/>
        <v>0</v>
      </c>
      <c r="D66" s="48"/>
      <c r="E66" s="49"/>
      <c r="F66" s="50"/>
      <c r="G66" s="50"/>
      <c r="H66" s="47"/>
      <c r="I66" s="51"/>
    </row>
    <row r="67" spans="1:9" x14ac:dyDescent="0.25">
      <c r="A67" s="52"/>
      <c r="B67" s="53"/>
      <c r="C67" s="53">
        <f t="shared" si="0"/>
        <v>0</v>
      </c>
      <c r="D67" s="54"/>
      <c r="E67" s="55"/>
      <c r="F67" s="56"/>
      <c r="G67" s="56"/>
      <c r="H67" s="53"/>
      <c r="I67" s="57"/>
    </row>
    <row r="68" spans="1:9" x14ac:dyDescent="0.25">
      <c r="A68" s="46"/>
      <c r="B68" s="47"/>
      <c r="C68" s="47">
        <f t="shared" si="0"/>
        <v>0</v>
      </c>
      <c r="D68" s="48"/>
      <c r="E68" s="49"/>
      <c r="F68" s="50"/>
      <c r="G68" s="50"/>
      <c r="H68" s="47"/>
      <c r="I68" s="51"/>
    </row>
    <row r="69" spans="1:9" x14ac:dyDescent="0.25">
      <c r="A69" s="52"/>
      <c r="B69" s="53"/>
      <c r="C69" s="53">
        <f t="shared" si="0"/>
        <v>0</v>
      </c>
      <c r="D69" s="54"/>
      <c r="E69" s="55"/>
      <c r="F69" s="56"/>
      <c r="G69" s="56"/>
      <c r="H69" s="53"/>
      <c r="I69" s="57"/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91" activePane="bottomRight" state="frozen"/>
      <selection sqref="A1:B3"/>
      <selection pane="topRight" sqref="A1:B3"/>
      <selection pane="bottomLeft" sqref="A1:B3"/>
      <selection pane="bottomRight" activeCell="B109" sqref="B109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67.42578125" style="34" bestFit="1" customWidth="1"/>
    <col min="9" max="9" width="19.85546875" style="34" bestFit="1" customWidth="1"/>
  </cols>
  <sheetData>
    <row r="1" spans="1:9" ht="40.5" customHeight="1" x14ac:dyDescent="0.25">
      <c r="A1" s="80" t="s">
        <v>89</v>
      </c>
      <c r="B1" s="81"/>
      <c r="D1" s="60" t="s">
        <v>33</v>
      </c>
      <c r="E1" s="43">
        <f>SUM(C5:C150)</f>
        <v>1973441.5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1973441.5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20</v>
      </c>
      <c r="B6" s="47">
        <v>2050</v>
      </c>
      <c r="C6" s="47">
        <f>A6*B6</f>
        <v>41000</v>
      </c>
      <c r="D6" s="48"/>
      <c r="E6" s="49"/>
      <c r="F6" s="50"/>
      <c r="G6" s="50"/>
      <c r="H6" s="47" t="s">
        <v>38</v>
      </c>
      <c r="I6" s="51" t="s">
        <v>60</v>
      </c>
    </row>
    <row r="7" spans="1:9" x14ac:dyDescent="0.25">
      <c r="A7" s="52">
        <v>10</v>
      </c>
      <c r="B7" s="53">
        <v>2050</v>
      </c>
      <c r="C7" s="53">
        <f>A7*B7</f>
        <v>20500</v>
      </c>
      <c r="D7" s="54"/>
      <c r="E7" s="55"/>
      <c r="F7" s="56"/>
      <c r="G7" s="56"/>
      <c r="H7" s="53" t="s">
        <v>39</v>
      </c>
      <c r="I7" s="57" t="s">
        <v>60</v>
      </c>
    </row>
    <row r="8" spans="1:9" x14ac:dyDescent="0.25">
      <c r="A8" s="46">
        <v>70</v>
      </c>
      <c r="B8" s="47">
        <v>2150</v>
      </c>
      <c r="C8" s="47">
        <f t="shared" ref="C8:C71" si="0">A8*B8</f>
        <v>150500</v>
      </c>
      <c r="D8" s="48"/>
      <c r="E8" s="49"/>
      <c r="F8" s="50"/>
      <c r="G8" s="50"/>
      <c r="H8" s="47" t="s">
        <v>40</v>
      </c>
      <c r="I8" s="51" t="s">
        <v>61</v>
      </c>
    </row>
    <row r="9" spans="1:9" x14ac:dyDescent="0.25">
      <c r="A9" s="52">
        <v>35</v>
      </c>
      <c r="B9" s="53">
        <v>2150</v>
      </c>
      <c r="C9" s="53">
        <f t="shared" si="0"/>
        <v>75250</v>
      </c>
      <c r="D9" s="54"/>
      <c r="E9" s="55"/>
      <c r="F9" s="56"/>
      <c r="G9" s="56"/>
      <c r="H9" s="53" t="s">
        <v>41</v>
      </c>
      <c r="I9" s="57" t="s">
        <v>61</v>
      </c>
    </row>
    <row r="10" spans="1:9" x14ac:dyDescent="0.25">
      <c r="A10" s="46">
        <v>6.25</v>
      </c>
      <c r="B10" s="47">
        <v>2000</v>
      </c>
      <c r="C10" s="47">
        <f t="shared" si="0"/>
        <v>12500</v>
      </c>
      <c r="D10" s="48"/>
      <c r="E10" s="49"/>
      <c r="F10" s="50"/>
      <c r="G10" s="50"/>
      <c r="H10" s="47" t="s">
        <v>42</v>
      </c>
      <c r="I10" s="51" t="s">
        <v>18</v>
      </c>
    </row>
    <row r="11" spans="1:9" x14ac:dyDescent="0.25">
      <c r="A11" s="52">
        <v>20</v>
      </c>
      <c r="B11" s="53">
        <v>2150</v>
      </c>
      <c r="C11" s="53">
        <f t="shared" si="0"/>
        <v>43000</v>
      </c>
      <c r="D11" s="54"/>
      <c r="E11" s="55"/>
      <c r="F11" s="56"/>
      <c r="G11" s="56"/>
      <c r="H11" s="53" t="s">
        <v>43</v>
      </c>
      <c r="I11" s="57" t="s">
        <v>18</v>
      </c>
    </row>
    <row r="12" spans="1:9" x14ac:dyDescent="0.25">
      <c r="A12" s="46">
        <v>5.3</v>
      </c>
      <c r="B12" s="47">
        <v>2300</v>
      </c>
      <c r="C12" s="47">
        <f t="shared" si="0"/>
        <v>12190</v>
      </c>
      <c r="D12" s="48"/>
      <c r="E12" s="49"/>
      <c r="F12" s="50"/>
      <c r="G12" s="50"/>
      <c r="H12" s="47" t="s">
        <v>44</v>
      </c>
      <c r="I12" s="51" t="s">
        <v>61</v>
      </c>
    </row>
    <row r="13" spans="1:9" x14ac:dyDescent="0.25">
      <c r="A13" s="52">
        <v>13</v>
      </c>
      <c r="B13" s="53">
        <v>2200</v>
      </c>
      <c r="C13" s="53">
        <f t="shared" si="0"/>
        <v>28600</v>
      </c>
      <c r="D13" s="54"/>
      <c r="E13" s="55"/>
      <c r="F13" s="56"/>
      <c r="G13" s="56"/>
      <c r="H13" s="53" t="s">
        <v>45</v>
      </c>
      <c r="I13" s="57" t="s">
        <v>18</v>
      </c>
    </row>
    <row r="14" spans="1:9" x14ac:dyDescent="0.25">
      <c r="A14" s="46">
        <v>4.25</v>
      </c>
      <c r="B14" s="47">
        <v>2100</v>
      </c>
      <c r="C14" s="47">
        <f t="shared" si="0"/>
        <v>8925</v>
      </c>
      <c r="D14" s="48"/>
      <c r="E14" s="49"/>
      <c r="F14" s="50"/>
      <c r="G14" s="50"/>
      <c r="H14" s="47" t="s">
        <v>46</v>
      </c>
      <c r="I14" s="51" t="s">
        <v>60</v>
      </c>
    </row>
    <row r="15" spans="1:9" x14ac:dyDescent="0.25">
      <c r="A15" s="52">
        <v>11.4</v>
      </c>
      <c r="B15" s="53">
        <v>2000</v>
      </c>
      <c r="C15" s="53">
        <f t="shared" si="0"/>
        <v>22800</v>
      </c>
      <c r="D15" s="54"/>
      <c r="E15" s="55"/>
      <c r="F15" s="56"/>
      <c r="G15" s="56"/>
      <c r="H15" s="53" t="s">
        <v>47</v>
      </c>
      <c r="I15" s="57" t="s">
        <v>60</v>
      </c>
    </row>
    <row r="16" spans="1:9" x14ac:dyDescent="0.25">
      <c r="A16" s="46">
        <v>17.5</v>
      </c>
      <c r="B16" s="47">
        <v>2100</v>
      </c>
      <c r="C16" s="47">
        <f t="shared" si="0"/>
        <v>36750</v>
      </c>
      <c r="D16" s="48"/>
      <c r="E16" s="49"/>
      <c r="F16" s="50"/>
      <c r="G16" s="50"/>
      <c r="H16" s="47" t="s">
        <v>48</v>
      </c>
      <c r="I16" s="51" t="s">
        <v>60</v>
      </c>
    </row>
    <row r="17" spans="1:9" x14ac:dyDescent="0.25">
      <c r="A17" s="52">
        <v>9.4</v>
      </c>
      <c r="B17" s="53">
        <v>2050</v>
      </c>
      <c r="C17" s="53">
        <f t="shared" si="0"/>
        <v>19270</v>
      </c>
      <c r="D17" s="54"/>
      <c r="E17" s="55"/>
      <c r="F17" s="56"/>
      <c r="G17" s="56"/>
      <c r="H17" s="53" t="s">
        <v>49</v>
      </c>
      <c r="I17" s="57" t="s">
        <v>18</v>
      </c>
    </row>
    <row r="18" spans="1:9" x14ac:dyDescent="0.25">
      <c r="A18" s="46">
        <v>5</v>
      </c>
      <c r="B18" s="47">
        <v>100</v>
      </c>
      <c r="C18" s="47">
        <f t="shared" si="0"/>
        <v>500</v>
      </c>
      <c r="D18" s="48"/>
      <c r="E18" s="49"/>
      <c r="F18" s="50"/>
      <c r="G18" s="50"/>
      <c r="H18" s="47" t="s">
        <v>50</v>
      </c>
      <c r="I18" s="51" t="s">
        <v>62</v>
      </c>
    </row>
    <row r="19" spans="1:9" x14ac:dyDescent="0.25">
      <c r="A19" s="52">
        <v>17.350000000000001</v>
      </c>
      <c r="B19" s="53">
        <v>2050</v>
      </c>
      <c r="C19" s="53">
        <f t="shared" si="0"/>
        <v>35567.5</v>
      </c>
      <c r="D19" s="54"/>
      <c r="E19" s="55"/>
      <c r="F19" s="56"/>
      <c r="G19" s="56"/>
      <c r="H19" s="53" t="s">
        <v>51</v>
      </c>
      <c r="I19" s="57" t="s">
        <v>60</v>
      </c>
    </row>
    <row r="20" spans="1:9" x14ac:dyDescent="0.25">
      <c r="A20" s="46">
        <v>1.25</v>
      </c>
      <c r="B20" s="47">
        <v>2050</v>
      </c>
      <c r="C20" s="47">
        <f t="shared" si="0"/>
        <v>2562.5</v>
      </c>
      <c r="D20" s="48"/>
      <c r="E20" s="49"/>
      <c r="F20" s="50"/>
      <c r="G20" s="50"/>
      <c r="H20" s="47" t="s">
        <v>52</v>
      </c>
      <c r="I20" s="51" t="s">
        <v>18</v>
      </c>
    </row>
    <row r="21" spans="1:9" x14ac:dyDescent="0.25">
      <c r="A21" s="52">
        <v>12</v>
      </c>
      <c r="B21" s="53">
        <v>2000</v>
      </c>
      <c r="C21" s="53">
        <f t="shared" si="0"/>
        <v>24000</v>
      </c>
      <c r="D21" s="54"/>
      <c r="E21" s="55"/>
      <c r="F21" s="56"/>
      <c r="G21" s="56"/>
      <c r="H21" s="53" t="s">
        <v>72</v>
      </c>
      <c r="I21" s="57" t="s">
        <v>71</v>
      </c>
    </row>
    <row r="22" spans="1:9" x14ac:dyDescent="0.25">
      <c r="A22" s="46">
        <v>20</v>
      </c>
      <c r="B22" s="47">
        <v>2050</v>
      </c>
      <c r="C22" s="47">
        <f t="shared" si="0"/>
        <v>41000</v>
      </c>
      <c r="D22" s="48"/>
      <c r="E22" s="49"/>
      <c r="F22" s="50"/>
      <c r="G22" s="50"/>
      <c r="H22" s="47" t="s">
        <v>73</v>
      </c>
      <c r="I22" s="51" t="s">
        <v>18</v>
      </c>
    </row>
    <row r="23" spans="1:9" x14ac:dyDescent="0.25">
      <c r="A23" s="52">
        <v>150</v>
      </c>
      <c r="B23" s="53">
        <v>2300</v>
      </c>
      <c r="C23" s="53">
        <f t="shared" si="0"/>
        <v>345000</v>
      </c>
      <c r="D23" s="54"/>
      <c r="E23" s="55"/>
      <c r="F23" s="56"/>
      <c r="G23" s="56"/>
      <c r="H23" s="53" t="s">
        <v>74</v>
      </c>
      <c r="I23" s="57" t="s">
        <v>61</v>
      </c>
    </row>
    <row r="24" spans="1:9" x14ac:dyDescent="0.25">
      <c r="A24" s="46">
        <v>20</v>
      </c>
      <c r="B24" s="47">
        <v>2200</v>
      </c>
      <c r="C24" s="47">
        <f t="shared" si="0"/>
        <v>44000</v>
      </c>
      <c r="D24" s="48"/>
      <c r="E24" s="49"/>
      <c r="F24" s="50"/>
      <c r="G24" s="50"/>
      <c r="H24" s="47" t="s">
        <v>75</v>
      </c>
      <c r="I24" s="51" t="s">
        <v>18</v>
      </c>
    </row>
    <row r="25" spans="1:9" x14ac:dyDescent="0.25">
      <c r="A25" s="52">
        <v>3.95</v>
      </c>
      <c r="B25" s="53">
        <v>2050</v>
      </c>
      <c r="C25" s="53">
        <f t="shared" si="0"/>
        <v>8097.5</v>
      </c>
      <c r="D25" s="54"/>
      <c r="E25" s="55"/>
      <c r="F25" s="56"/>
      <c r="G25" s="56"/>
      <c r="H25" s="53" t="s">
        <v>76</v>
      </c>
      <c r="I25" s="57" t="s">
        <v>18</v>
      </c>
    </row>
    <row r="26" spans="1:9" x14ac:dyDescent="0.25">
      <c r="A26" s="46">
        <v>15</v>
      </c>
      <c r="B26" s="47">
        <v>2000</v>
      </c>
      <c r="C26" s="47">
        <f t="shared" si="0"/>
        <v>30000</v>
      </c>
      <c r="D26" s="48"/>
      <c r="E26" s="49"/>
      <c r="F26" s="50"/>
      <c r="G26" s="50"/>
      <c r="H26" s="47" t="s">
        <v>77</v>
      </c>
      <c r="I26" s="51" t="s">
        <v>18</v>
      </c>
    </row>
    <row r="27" spans="1:9" x14ac:dyDescent="0.25">
      <c r="A27" s="52">
        <v>8.1</v>
      </c>
      <c r="B27" s="53">
        <v>2000</v>
      </c>
      <c r="C27" s="53">
        <f t="shared" si="0"/>
        <v>16200</v>
      </c>
      <c r="D27" s="54"/>
      <c r="E27" s="55"/>
      <c r="F27" s="56"/>
      <c r="G27" s="56"/>
      <c r="H27" s="53" t="s">
        <v>78</v>
      </c>
      <c r="I27" s="57" t="s">
        <v>60</v>
      </c>
    </row>
    <row r="28" spans="1:9" x14ac:dyDescent="0.25">
      <c r="A28" s="46">
        <v>19</v>
      </c>
      <c r="B28" s="47">
        <v>100</v>
      </c>
      <c r="C28" s="47">
        <f t="shared" si="0"/>
        <v>1900</v>
      </c>
      <c r="D28" s="48"/>
      <c r="E28" s="49"/>
      <c r="F28" s="50"/>
      <c r="G28" s="50"/>
      <c r="H28" s="47" t="s">
        <v>79</v>
      </c>
      <c r="I28" s="51" t="s">
        <v>71</v>
      </c>
    </row>
    <row r="29" spans="1:9" x14ac:dyDescent="0.25">
      <c r="A29" s="52">
        <v>29.4</v>
      </c>
      <c r="B29" s="53">
        <v>2000</v>
      </c>
      <c r="C29" s="53">
        <f t="shared" si="0"/>
        <v>58800</v>
      </c>
      <c r="D29" s="54"/>
      <c r="E29" s="55"/>
      <c r="F29" s="56"/>
      <c r="G29" s="56"/>
      <c r="H29" s="53" t="s">
        <v>80</v>
      </c>
      <c r="I29" s="57" t="s">
        <v>60</v>
      </c>
    </row>
    <row r="30" spans="1:9" x14ac:dyDescent="0.25">
      <c r="A30" s="46">
        <v>20</v>
      </c>
      <c r="B30" s="47">
        <v>2050</v>
      </c>
      <c r="C30" s="47">
        <f t="shared" si="0"/>
        <v>41000</v>
      </c>
      <c r="D30" s="48"/>
      <c r="E30" s="49"/>
      <c r="F30" s="50"/>
      <c r="G30" s="50"/>
      <c r="H30" s="47" t="s">
        <v>81</v>
      </c>
      <c r="I30" s="51" t="s">
        <v>18</v>
      </c>
    </row>
    <row r="31" spans="1:9" x14ac:dyDescent="0.25">
      <c r="A31" s="52">
        <v>15</v>
      </c>
      <c r="B31" s="53">
        <v>1850</v>
      </c>
      <c r="C31" s="53">
        <f t="shared" si="0"/>
        <v>27750</v>
      </c>
      <c r="D31" s="54"/>
      <c r="E31" s="55"/>
      <c r="F31" s="56"/>
      <c r="G31" s="56"/>
      <c r="H31" s="53" t="s">
        <v>90</v>
      </c>
      <c r="I31" s="57" t="s">
        <v>71</v>
      </c>
    </row>
    <row r="32" spans="1:9" x14ac:dyDescent="0.25">
      <c r="A32" s="46">
        <v>80</v>
      </c>
      <c r="B32" s="47">
        <v>2250</v>
      </c>
      <c r="C32" s="47">
        <f t="shared" si="0"/>
        <v>180000</v>
      </c>
      <c r="D32" s="48"/>
      <c r="E32" s="49"/>
      <c r="F32" s="50"/>
      <c r="G32" s="50"/>
      <c r="H32" s="47" t="s">
        <v>91</v>
      </c>
      <c r="I32" s="51" t="s">
        <v>61</v>
      </c>
    </row>
    <row r="33" spans="1:9" x14ac:dyDescent="0.25">
      <c r="A33" s="52">
        <v>4.25</v>
      </c>
      <c r="B33" s="53">
        <v>2100</v>
      </c>
      <c r="C33" s="53">
        <f t="shared" si="0"/>
        <v>8925</v>
      </c>
      <c r="D33" s="54"/>
      <c r="E33" s="55"/>
      <c r="F33" s="56"/>
      <c r="G33" s="56"/>
      <c r="H33" s="53" t="s">
        <v>92</v>
      </c>
      <c r="I33" s="57" t="s">
        <v>61</v>
      </c>
    </row>
    <row r="34" spans="1:9" x14ac:dyDescent="0.25">
      <c r="A34" s="46">
        <v>17.600000000000001</v>
      </c>
      <c r="B34" s="47">
        <v>1850</v>
      </c>
      <c r="C34" s="47">
        <f t="shared" si="0"/>
        <v>32560.000000000004</v>
      </c>
      <c r="D34" s="48"/>
      <c r="E34" s="49"/>
      <c r="F34" s="50"/>
      <c r="G34" s="50"/>
      <c r="H34" s="47" t="s">
        <v>18</v>
      </c>
      <c r="I34" s="51" t="s">
        <v>18</v>
      </c>
    </row>
    <row r="35" spans="1:9" x14ac:dyDescent="0.25">
      <c r="A35" s="52">
        <v>10</v>
      </c>
      <c r="B35" s="53">
        <v>1770</v>
      </c>
      <c r="C35" s="53">
        <f t="shared" si="0"/>
        <v>17700</v>
      </c>
      <c r="D35" s="54"/>
      <c r="E35" s="55"/>
      <c r="F35" s="56"/>
      <c r="G35" s="56"/>
      <c r="H35" s="53" t="s">
        <v>93</v>
      </c>
      <c r="I35" s="57" t="s">
        <v>71</v>
      </c>
    </row>
    <row r="36" spans="1:9" x14ac:dyDescent="0.25">
      <c r="A36" s="46">
        <v>3.1</v>
      </c>
      <c r="B36" s="47">
        <v>1770</v>
      </c>
      <c r="C36" s="47">
        <f t="shared" si="0"/>
        <v>5487</v>
      </c>
      <c r="D36" s="48"/>
      <c r="E36" s="49"/>
      <c r="F36" s="50"/>
      <c r="G36" s="50"/>
      <c r="H36" s="47" t="s">
        <v>94</v>
      </c>
      <c r="I36" s="51" t="s">
        <v>71</v>
      </c>
    </row>
    <row r="37" spans="1:9" x14ac:dyDescent="0.25">
      <c r="A37" s="52">
        <v>4.0999999999999996</v>
      </c>
      <c r="B37" s="53">
        <v>1820</v>
      </c>
      <c r="C37" s="53">
        <f t="shared" si="0"/>
        <v>7461.9999999999991</v>
      </c>
      <c r="D37" s="54"/>
      <c r="E37" s="55"/>
      <c r="F37" s="56"/>
      <c r="G37" s="56"/>
      <c r="H37" s="53" t="s">
        <v>95</v>
      </c>
      <c r="I37" s="57" t="s">
        <v>18</v>
      </c>
    </row>
    <row r="38" spans="1:9" x14ac:dyDescent="0.25">
      <c r="A38" s="46">
        <v>3.3</v>
      </c>
      <c r="B38" s="47">
        <v>2000</v>
      </c>
      <c r="C38" s="47">
        <f t="shared" si="0"/>
        <v>6600</v>
      </c>
      <c r="D38" s="48"/>
      <c r="E38" s="49"/>
      <c r="F38" s="50"/>
      <c r="G38" s="50"/>
      <c r="H38" s="47" t="s">
        <v>96</v>
      </c>
      <c r="I38" s="51" t="s">
        <v>18</v>
      </c>
    </row>
    <row r="39" spans="1:9" x14ac:dyDescent="0.25">
      <c r="A39" s="52">
        <v>18</v>
      </c>
      <c r="B39" s="53">
        <v>2000</v>
      </c>
      <c r="C39" s="53">
        <f t="shared" si="0"/>
        <v>36000</v>
      </c>
      <c r="D39" s="54"/>
      <c r="E39" s="55"/>
      <c r="F39" s="56"/>
      <c r="G39" s="56"/>
      <c r="H39" s="53" t="s">
        <v>97</v>
      </c>
      <c r="I39" s="57" t="s">
        <v>60</v>
      </c>
    </row>
    <row r="40" spans="1:9" x14ac:dyDescent="0.25">
      <c r="A40" s="46">
        <v>15</v>
      </c>
      <c r="B40" s="47">
        <v>2000</v>
      </c>
      <c r="C40" s="47">
        <f t="shared" si="0"/>
        <v>30000</v>
      </c>
      <c r="D40" s="48"/>
      <c r="E40" s="49"/>
      <c r="F40" s="50"/>
      <c r="G40" s="50"/>
      <c r="H40" s="47" t="s">
        <v>90</v>
      </c>
      <c r="I40" s="51" t="s">
        <v>60</v>
      </c>
    </row>
    <row r="41" spans="1:9" x14ac:dyDescent="0.25">
      <c r="A41" s="52">
        <v>12</v>
      </c>
      <c r="B41" s="53">
        <v>1820</v>
      </c>
      <c r="C41" s="53">
        <f t="shared" si="0"/>
        <v>21840</v>
      </c>
      <c r="D41" s="54"/>
      <c r="E41" s="55"/>
      <c r="F41" s="56"/>
      <c r="G41" s="56"/>
      <c r="H41" s="53" t="s">
        <v>72</v>
      </c>
      <c r="I41" s="57" t="s">
        <v>60</v>
      </c>
    </row>
    <row r="42" spans="1:9" x14ac:dyDescent="0.25">
      <c r="A42" s="46">
        <v>10.7</v>
      </c>
      <c r="B42" s="47">
        <v>1850</v>
      </c>
      <c r="C42" s="47">
        <f t="shared" si="0"/>
        <v>19795</v>
      </c>
      <c r="D42" s="48"/>
      <c r="E42" s="49"/>
      <c r="F42" s="50"/>
      <c r="G42" s="50"/>
      <c r="H42" s="47" t="s">
        <v>98</v>
      </c>
      <c r="I42" s="51" t="s">
        <v>18</v>
      </c>
    </row>
    <row r="43" spans="1:9" x14ac:dyDescent="0.25">
      <c r="A43" s="52">
        <v>17</v>
      </c>
      <c r="B43" s="53">
        <v>2100</v>
      </c>
      <c r="C43" s="53">
        <f t="shared" si="0"/>
        <v>35700</v>
      </c>
      <c r="D43" s="54"/>
      <c r="E43" s="55"/>
      <c r="F43" s="56"/>
      <c r="G43" s="56"/>
      <c r="H43" s="53" t="s">
        <v>99</v>
      </c>
      <c r="I43" s="57" t="s">
        <v>60</v>
      </c>
    </row>
    <row r="44" spans="1:9" x14ac:dyDescent="0.25">
      <c r="A44" s="46">
        <v>17</v>
      </c>
      <c r="B44" s="47">
        <v>2000</v>
      </c>
      <c r="C44" s="47">
        <f t="shared" si="0"/>
        <v>34000</v>
      </c>
      <c r="D44" s="48"/>
      <c r="E44" s="49"/>
      <c r="F44" s="50"/>
      <c r="G44" s="50"/>
      <c r="H44" s="47" t="s">
        <v>100</v>
      </c>
      <c r="I44" s="51" t="s">
        <v>60</v>
      </c>
    </row>
    <row r="45" spans="1:9" x14ac:dyDescent="0.25">
      <c r="A45" s="52">
        <v>11</v>
      </c>
      <c r="B45" s="53">
        <v>2000</v>
      </c>
      <c r="C45" s="53">
        <f t="shared" si="0"/>
        <v>22000</v>
      </c>
      <c r="D45" s="54"/>
      <c r="E45" s="55"/>
      <c r="F45" s="56"/>
      <c r="G45" s="56"/>
      <c r="H45" s="53" t="s">
        <v>101</v>
      </c>
      <c r="I45" s="57" t="s">
        <v>18</v>
      </c>
    </row>
    <row r="46" spans="1:9" x14ac:dyDescent="0.25">
      <c r="A46" s="46">
        <v>17</v>
      </c>
      <c r="B46" s="47">
        <v>2150</v>
      </c>
      <c r="C46" s="47">
        <f t="shared" si="0"/>
        <v>36550</v>
      </c>
      <c r="D46" s="48"/>
      <c r="E46" s="49"/>
      <c r="F46" s="50"/>
      <c r="G46" s="50"/>
      <c r="H46" s="47" t="s">
        <v>102</v>
      </c>
      <c r="I46" s="51" t="s">
        <v>18</v>
      </c>
    </row>
    <row r="47" spans="1:9" x14ac:dyDescent="0.25">
      <c r="A47" s="52">
        <v>15</v>
      </c>
      <c r="B47" s="53">
        <v>2200</v>
      </c>
      <c r="C47" s="53">
        <f t="shared" si="0"/>
        <v>33000</v>
      </c>
      <c r="D47" s="54"/>
      <c r="E47" s="55"/>
      <c r="F47" s="56"/>
      <c r="G47" s="56"/>
      <c r="H47" s="53" t="s">
        <v>103</v>
      </c>
      <c r="I47" s="57" t="s">
        <v>18</v>
      </c>
    </row>
    <row r="48" spans="1:9" x14ac:dyDescent="0.25">
      <c r="A48" s="46">
        <v>1</v>
      </c>
      <c r="B48" s="47">
        <v>2250</v>
      </c>
      <c r="C48" s="47">
        <f t="shared" si="0"/>
        <v>2250</v>
      </c>
      <c r="D48" s="48"/>
      <c r="E48" s="49"/>
      <c r="F48" s="50"/>
      <c r="G48" s="50"/>
      <c r="H48" s="47" t="s">
        <v>104</v>
      </c>
      <c r="I48" s="51" t="s">
        <v>18</v>
      </c>
    </row>
    <row r="49" spans="1:9" x14ac:dyDescent="0.25">
      <c r="A49" s="52">
        <v>2.2000000000000002</v>
      </c>
      <c r="B49" s="53">
        <v>2100</v>
      </c>
      <c r="C49" s="53">
        <f t="shared" si="0"/>
        <v>4620</v>
      </c>
      <c r="D49" s="54"/>
      <c r="E49" s="55"/>
      <c r="F49" s="56"/>
      <c r="G49" s="56"/>
      <c r="H49" s="53" t="s">
        <v>105</v>
      </c>
      <c r="I49" s="57" t="s">
        <v>60</v>
      </c>
    </row>
    <row r="50" spans="1:9" x14ac:dyDescent="0.25">
      <c r="A50" s="46">
        <v>10</v>
      </c>
      <c r="B50" s="47">
        <v>2000</v>
      </c>
      <c r="C50" s="47">
        <f t="shared" si="0"/>
        <v>20000</v>
      </c>
      <c r="D50" s="48"/>
      <c r="E50" s="49"/>
      <c r="F50" s="50"/>
      <c r="G50" s="50"/>
      <c r="H50" s="47" t="s">
        <v>106</v>
      </c>
      <c r="I50" s="51" t="s">
        <v>60</v>
      </c>
    </row>
    <row r="51" spans="1:9" x14ac:dyDescent="0.25">
      <c r="A51" s="52">
        <v>2</v>
      </c>
      <c r="B51" s="53">
        <v>2000</v>
      </c>
      <c r="C51" s="53">
        <f t="shared" si="0"/>
        <v>4000</v>
      </c>
      <c r="D51" s="54"/>
      <c r="E51" s="55"/>
      <c r="F51" s="56"/>
      <c r="G51" s="56"/>
      <c r="H51" s="53" t="s">
        <v>107</v>
      </c>
      <c r="I51" s="57" t="s">
        <v>60</v>
      </c>
    </row>
    <row r="52" spans="1:9" x14ac:dyDescent="0.25">
      <c r="A52" s="46">
        <v>11</v>
      </c>
      <c r="B52" s="47">
        <v>100</v>
      </c>
      <c r="C52" s="47">
        <f t="shared" si="0"/>
        <v>1100</v>
      </c>
      <c r="D52" s="48"/>
      <c r="E52" s="49"/>
      <c r="F52" s="50"/>
      <c r="G52" s="50"/>
      <c r="H52" s="47" t="s">
        <v>108</v>
      </c>
      <c r="I52" s="51" t="s">
        <v>60</v>
      </c>
    </row>
    <row r="53" spans="1:9" x14ac:dyDescent="0.25">
      <c r="A53" s="52">
        <v>10.5</v>
      </c>
      <c r="B53" s="53">
        <v>2000</v>
      </c>
      <c r="C53" s="53">
        <f t="shared" si="0"/>
        <v>21000</v>
      </c>
      <c r="D53" s="54"/>
      <c r="E53" s="55"/>
      <c r="F53" s="56"/>
      <c r="G53" s="56"/>
      <c r="H53" s="53" t="s">
        <v>109</v>
      </c>
      <c r="I53" s="57" t="s">
        <v>60</v>
      </c>
    </row>
    <row r="54" spans="1:9" x14ac:dyDescent="0.25">
      <c r="A54" s="46">
        <v>16.5</v>
      </c>
      <c r="B54" s="47">
        <v>2050</v>
      </c>
      <c r="C54" s="47">
        <f t="shared" si="0"/>
        <v>33825</v>
      </c>
      <c r="D54" s="48"/>
      <c r="E54" s="49"/>
      <c r="F54" s="50"/>
      <c r="G54" s="50"/>
      <c r="H54" s="47" t="s">
        <v>110</v>
      </c>
      <c r="I54" s="51" t="s">
        <v>18</v>
      </c>
    </row>
    <row r="55" spans="1:9" x14ac:dyDescent="0.25">
      <c r="A55" s="52">
        <v>9.25</v>
      </c>
      <c r="B55" s="53">
        <v>2050</v>
      </c>
      <c r="C55" s="53">
        <f t="shared" si="0"/>
        <v>18962.5</v>
      </c>
      <c r="D55" s="54"/>
      <c r="E55" s="55"/>
      <c r="F55" s="56"/>
      <c r="G55" s="56"/>
      <c r="H55" s="53" t="s">
        <v>111</v>
      </c>
      <c r="I55" s="57" t="s">
        <v>60</v>
      </c>
    </row>
    <row r="56" spans="1:9" x14ac:dyDescent="0.25">
      <c r="A56" s="46">
        <v>18</v>
      </c>
      <c r="B56" s="47">
        <v>2000</v>
      </c>
      <c r="C56" s="47">
        <f t="shared" si="0"/>
        <v>36000</v>
      </c>
      <c r="D56" s="48"/>
      <c r="E56" s="49"/>
      <c r="F56" s="50"/>
      <c r="G56" s="50"/>
      <c r="H56" s="47" t="s">
        <v>112</v>
      </c>
      <c r="I56" s="51" t="s">
        <v>18</v>
      </c>
    </row>
    <row r="57" spans="1:9" x14ac:dyDescent="0.25">
      <c r="A57" s="52">
        <v>9</v>
      </c>
      <c r="B57" s="53">
        <v>2050</v>
      </c>
      <c r="C57" s="53">
        <f t="shared" si="0"/>
        <v>18450</v>
      </c>
      <c r="D57" s="54"/>
      <c r="E57" s="55"/>
      <c r="F57" s="56"/>
      <c r="G57" s="56"/>
      <c r="H57" s="53" t="s">
        <v>113</v>
      </c>
      <c r="I57" s="57" t="s">
        <v>18</v>
      </c>
    </row>
    <row r="58" spans="1:9" x14ac:dyDescent="0.25">
      <c r="A58" s="46">
        <v>25</v>
      </c>
      <c r="B58" s="47">
        <v>50</v>
      </c>
      <c r="C58" s="47">
        <f t="shared" si="0"/>
        <v>1250</v>
      </c>
      <c r="D58" s="48"/>
      <c r="E58" s="49"/>
      <c r="F58" s="50"/>
      <c r="G58" s="50"/>
      <c r="H58" s="47" t="s">
        <v>53</v>
      </c>
      <c r="I58" s="51" t="s">
        <v>54</v>
      </c>
    </row>
    <row r="59" spans="1:9" x14ac:dyDescent="0.25">
      <c r="A59" s="52">
        <v>25</v>
      </c>
      <c r="B59" s="53">
        <v>50</v>
      </c>
      <c r="C59" s="53">
        <f t="shared" si="0"/>
        <v>1250</v>
      </c>
      <c r="D59" s="54"/>
      <c r="E59" s="55"/>
      <c r="F59" s="56"/>
      <c r="G59" s="56"/>
      <c r="H59" s="53" t="s">
        <v>55</v>
      </c>
      <c r="I59" s="57" t="s">
        <v>54</v>
      </c>
    </row>
    <row r="60" spans="1:9" x14ac:dyDescent="0.25">
      <c r="A60" s="46">
        <v>30</v>
      </c>
      <c r="B60" s="47">
        <v>50</v>
      </c>
      <c r="C60" s="47">
        <f t="shared" si="0"/>
        <v>1500</v>
      </c>
      <c r="D60" s="48"/>
      <c r="E60" s="49"/>
      <c r="F60" s="50"/>
      <c r="G60" s="50"/>
      <c r="H60" s="47" t="s">
        <v>56</v>
      </c>
      <c r="I60" s="51" t="s">
        <v>54</v>
      </c>
    </row>
    <row r="61" spans="1:9" x14ac:dyDescent="0.25">
      <c r="A61" s="52">
        <v>72</v>
      </c>
      <c r="B61" s="53">
        <v>60</v>
      </c>
      <c r="C61" s="53">
        <f t="shared" si="0"/>
        <v>4320</v>
      </c>
      <c r="D61" s="54"/>
      <c r="E61" s="55"/>
      <c r="F61" s="56"/>
      <c r="G61" s="56"/>
      <c r="H61" s="53" t="s">
        <v>57</v>
      </c>
      <c r="I61" s="57" t="s">
        <v>54</v>
      </c>
    </row>
    <row r="62" spans="1:9" x14ac:dyDescent="0.25">
      <c r="A62" s="46">
        <v>90</v>
      </c>
      <c r="B62" s="47">
        <v>60</v>
      </c>
      <c r="C62" s="47">
        <f t="shared" si="0"/>
        <v>5400</v>
      </c>
      <c r="D62" s="48"/>
      <c r="E62" s="49"/>
      <c r="F62" s="50"/>
      <c r="G62" s="50"/>
      <c r="H62" s="47" t="s">
        <v>58</v>
      </c>
      <c r="I62" s="51" t="s">
        <v>54</v>
      </c>
    </row>
    <row r="63" spans="1:9" x14ac:dyDescent="0.25">
      <c r="A63" s="52">
        <v>60</v>
      </c>
      <c r="B63" s="53">
        <v>60</v>
      </c>
      <c r="C63" s="53">
        <f t="shared" si="0"/>
        <v>3600</v>
      </c>
      <c r="D63" s="54"/>
      <c r="E63" s="55"/>
      <c r="F63" s="56"/>
      <c r="G63" s="56"/>
      <c r="H63" s="53" t="s">
        <v>59</v>
      </c>
      <c r="I63" s="57" t="s">
        <v>54</v>
      </c>
    </row>
    <row r="64" spans="1:9" x14ac:dyDescent="0.25">
      <c r="A64" s="46">
        <v>150</v>
      </c>
      <c r="B64" s="47">
        <v>60</v>
      </c>
      <c r="C64" s="47">
        <f t="shared" si="0"/>
        <v>9000</v>
      </c>
      <c r="D64" s="48"/>
      <c r="E64" s="49"/>
      <c r="F64" s="50"/>
      <c r="G64" s="50"/>
      <c r="H64" s="47" t="s">
        <v>82</v>
      </c>
      <c r="I64" s="51" t="s">
        <v>54</v>
      </c>
    </row>
    <row r="65" spans="1:9" x14ac:dyDescent="0.25">
      <c r="A65" s="52">
        <v>30</v>
      </c>
      <c r="B65" s="53">
        <v>60</v>
      </c>
      <c r="C65" s="53">
        <f t="shared" si="0"/>
        <v>1800</v>
      </c>
      <c r="D65" s="54"/>
      <c r="E65" s="55"/>
      <c r="F65" s="56"/>
      <c r="G65" s="56"/>
      <c r="H65" s="53" t="s">
        <v>83</v>
      </c>
      <c r="I65" s="57" t="s">
        <v>54</v>
      </c>
    </row>
    <row r="66" spans="1:9" x14ac:dyDescent="0.25">
      <c r="A66" s="46">
        <v>120</v>
      </c>
      <c r="B66" s="47">
        <v>60</v>
      </c>
      <c r="C66" s="47">
        <f t="shared" si="0"/>
        <v>7200</v>
      </c>
      <c r="D66" s="48"/>
      <c r="E66" s="49"/>
      <c r="F66" s="50"/>
      <c r="G66" s="50"/>
      <c r="H66" s="47" t="s">
        <v>84</v>
      </c>
      <c r="I66" s="51" t="s">
        <v>54</v>
      </c>
    </row>
    <row r="67" spans="1:9" x14ac:dyDescent="0.25">
      <c r="A67" s="52">
        <v>113</v>
      </c>
      <c r="B67" s="53">
        <v>60</v>
      </c>
      <c r="C67" s="53">
        <f t="shared" si="0"/>
        <v>6780</v>
      </c>
      <c r="D67" s="54"/>
      <c r="E67" s="55"/>
      <c r="F67" s="56"/>
      <c r="G67" s="56"/>
      <c r="H67" s="53" t="s">
        <v>85</v>
      </c>
      <c r="I67" s="57" t="s">
        <v>54</v>
      </c>
    </row>
    <row r="68" spans="1:9" x14ac:dyDescent="0.25">
      <c r="A68" s="46">
        <v>24</v>
      </c>
      <c r="B68" s="47">
        <v>50</v>
      </c>
      <c r="C68" s="47">
        <f t="shared" si="0"/>
        <v>1200</v>
      </c>
      <c r="D68" s="48"/>
      <c r="E68" s="49"/>
      <c r="F68" s="50"/>
      <c r="G68" s="50"/>
      <c r="H68" s="47" t="s">
        <v>54</v>
      </c>
      <c r="I68" s="51" t="s">
        <v>125</v>
      </c>
    </row>
    <row r="69" spans="1:9" x14ac:dyDescent="0.25">
      <c r="A69" s="52">
        <v>67</v>
      </c>
      <c r="B69" s="53">
        <v>50</v>
      </c>
      <c r="C69" s="53">
        <f t="shared" si="0"/>
        <v>3350</v>
      </c>
      <c r="D69" s="54"/>
      <c r="E69" s="55"/>
      <c r="F69" s="56"/>
      <c r="G69" s="56"/>
      <c r="H69" s="53" t="s">
        <v>114</v>
      </c>
      <c r="I69" s="57" t="s">
        <v>125</v>
      </c>
    </row>
    <row r="70" spans="1:9" x14ac:dyDescent="0.25">
      <c r="A70" s="46">
        <v>67.5</v>
      </c>
      <c r="B70" s="47">
        <v>40</v>
      </c>
      <c r="C70" s="47">
        <f t="shared" si="0"/>
        <v>2700</v>
      </c>
      <c r="D70" s="48"/>
      <c r="E70" s="49"/>
      <c r="F70" s="50"/>
      <c r="G70" s="50"/>
      <c r="H70" s="47" t="s">
        <v>54</v>
      </c>
      <c r="I70" s="51" t="s">
        <v>125</v>
      </c>
    </row>
    <row r="71" spans="1:9" x14ac:dyDescent="0.25">
      <c r="A71" s="52">
        <v>120</v>
      </c>
      <c r="B71" s="53">
        <v>45</v>
      </c>
      <c r="C71" s="53">
        <f t="shared" si="0"/>
        <v>5400</v>
      </c>
      <c r="D71" s="54"/>
      <c r="E71" s="55"/>
      <c r="F71" s="56"/>
      <c r="G71" s="56"/>
      <c r="H71" s="53" t="s">
        <v>115</v>
      </c>
      <c r="I71" s="57" t="s">
        <v>125</v>
      </c>
    </row>
    <row r="72" spans="1:9" x14ac:dyDescent="0.25">
      <c r="A72" s="46">
        <v>60</v>
      </c>
      <c r="B72" s="47">
        <v>45</v>
      </c>
      <c r="C72" s="47">
        <f t="shared" ref="C72:C135" si="1">A72*B72</f>
        <v>2700</v>
      </c>
      <c r="D72" s="48"/>
      <c r="E72" s="49"/>
      <c r="F72" s="50"/>
      <c r="G72" s="50"/>
      <c r="H72" s="47" t="s">
        <v>116</v>
      </c>
      <c r="I72" s="51" t="s">
        <v>54</v>
      </c>
    </row>
    <row r="73" spans="1:9" x14ac:dyDescent="0.25">
      <c r="A73" s="52">
        <v>30</v>
      </c>
      <c r="B73" s="53">
        <v>45</v>
      </c>
      <c r="C73" s="53">
        <f t="shared" si="1"/>
        <v>1350</v>
      </c>
      <c r="D73" s="54"/>
      <c r="E73" s="55"/>
      <c r="F73" s="56"/>
      <c r="G73" s="56"/>
      <c r="H73" s="53" t="s">
        <v>117</v>
      </c>
      <c r="I73" s="57" t="s">
        <v>54</v>
      </c>
    </row>
    <row r="74" spans="1:9" x14ac:dyDescent="0.25">
      <c r="A74" s="46">
        <v>60</v>
      </c>
      <c r="B74" s="47">
        <v>45</v>
      </c>
      <c r="C74" s="47">
        <f t="shared" si="1"/>
        <v>2700</v>
      </c>
      <c r="D74" s="48"/>
      <c r="E74" s="49"/>
      <c r="F74" s="50"/>
      <c r="G74" s="50"/>
      <c r="H74" s="47" t="s">
        <v>118</v>
      </c>
      <c r="I74" s="51" t="s">
        <v>54</v>
      </c>
    </row>
    <row r="75" spans="1:9" x14ac:dyDescent="0.25">
      <c r="A75" s="52">
        <v>25</v>
      </c>
      <c r="B75" s="53">
        <v>60</v>
      </c>
      <c r="C75" s="53">
        <f t="shared" si="1"/>
        <v>1500</v>
      </c>
      <c r="D75" s="54"/>
      <c r="E75" s="55"/>
      <c r="F75" s="56"/>
      <c r="G75" s="56"/>
      <c r="H75" s="53" t="s">
        <v>119</v>
      </c>
      <c r="I75" s="57" t="s">
        <v>54</v>
      </c>
    </row>
    <row r="76" spans="1:9" x14ac:dyDescent="0.25">
      <c r="A76" s="46">
        <v>33</v>
      </c>
      <c r="B76" s="47">
        <v>50</v>
      </c>
      <c r="C76" s="47">
        <f t="shared" si="1"/>
        <v>1650</v>
      </c>
      <c r="D76" s="48"/>
      <c r="E76" s="49"/>
      <c r="F76" s="50"/>
      <c r="G76" s="50"/>
      <c r="H76" s="47" t="s">
        <v>120</v>
      </c>
      <c r="I76" s="51" t="s">
        <v>125</v>
      </c>
    </row>
    <row r="77" spans="1:9" x14ac:dyDescent="0.25">
      <c r="A77" s="52">
        <v>28</v>
      </c>
      <c r="B77" s="53">
        <v>50</v>
      </c>
      <c r="C77" s="53">
        <f t="shared" si="1"/>
        <v>1400</v>
      </c>
      <c r="D77" s="54"/>
      <c r="E77" s="55"/>
      <c r="F77" s="56"/>
      <c r="G77" s="56"/>
      <c r="H77" s="53" t="s">
        <v>121</v>
      </c>
      <c r="I77" s="57" t="s">
        <v>54</v>
      </c>
    </row>
    <row r="78" spans="1:9" x14ac:dyDescent="0.25">
      <c r="A78" s="46">
        <v>27</v>
      </c>
      <c r="B78" s="47">
        <v>50</v>
      </c>
      <c r="C78" s="47">
        <f t="shared" si="1"/>
        <v>1350</v>
      </c>
      <c r="D78" s="48"/>
      <c r="E78" s="49"/>
      <c r="F78" s="50"/>
      <c r="G78" s="50"/>
      <c r="H78" s="47" t="s">
        <v>122</v>
      </c>
      <c r="I78" s="51" t="s">
        <v>54</v>
      </c>
    </row>
    <row r="79" spans="1:9" x14ac:dyDescent="0.25">
      <c r="A79" s="52">
        <v>60</v>
      </c>
      <c r="B79" s="53">
        <v>65</v>
      </c>
      <c r="C79" s="53">
        <f t="shared" si="1"/>
        <v>3900</v>
      </c>
      <c r="D79" s="54"/>
      <c r="E79" s="55"/>
      <c r="F79" s="56"/>
      <c r="G79" s="56"/>
      <c r="H79" s="53" t="s">
        <v>123</v>
      </c>
      <c r="I79" s="57" t="s">
        <v>54</v>
      </c>
    </row>
    <row r="80" spans="1:9" x14ac:dyDescent="0.25">
      <c r="A80" s="46">
        <v>30</v>
      </c>
      <c r="B80" s="47">
        <v>60</v>
      </c>
      <c r="C80" s="47">
        <f t="shared" si="1"/>
        <v>1800</v>
      </c>
      <c r="D80" s="48"/>
      <c r="E80" s="49"/>
      <c r="F80" s="50"/>
      <c r="G80" s="50"/>
      <c r="H80" s="47" t="s">
        <v>117</v>
      </c>
      <c r="I80" s="51" t="s">
        <v>54</v>
      </c>
    </row>
    <row r="81" spans="1:9" x14ac:dyDescent="0.25">
      <c r="A81" s="52">
        <v>60</v>
      </c>
      <c r="B81" s="53">
        <v>60</v>
      </c>
      <c r="C81" s="53">
        <f t="shared" si="1"/>
        <v>3600</v>
      </c>
      <c r="D81" s="54"/>
      <c r="E81" s="55"/>
      <c r="F81" s="56"/>
      <c r="G81" s="56"/>
      <c r="H81" s="53" t="s">
        <v>59</v>
      </c>
      <c r="I81" s="57" t="s">
        <v>54</v>
      </c>
    </row>
    <row r="82" spans="1:9" x14ac:dyDescent="0.25">
      <c r="A82" s="46">
        <v>75</v>
      </c>
      <c r="B82" s="47">
        <v>60</v>
      </c>
      <c r="C82" s="47">
        <f t="shared" si="1"/>
        <v>4500</v>
      </c>
      <c r="D82" s="48"/>
      <c r="E82" s="49"/>
      <c r="F82" s="50"/>
      <c r="G82" s="50"/>
      <c r="H82" s="47" t="s">
        <v>124</v>
      </c>
      <c r="I82" s="51" t="s">
        <v>54</v>
      </c>
    </row>
    <row r="83" spans="1:9" x14ac:dyDescent="0.25">
      <c r="A83" s="52">
        <v>3</v>
      </c>
      <c r="B83" s="53">
        <v>900</v>
      </c>
      <c r="C83" s="53">
        <f t="shared" si="1"/>
        <v>2700</v>
      </c>
      <c r="D83" s="54"/>
      <c r="E83" s="55"/>
      <c r="F83" s="56"/>
      <c r="G83" s="56"/>
      <c r="H83" s="53" t="s">
        <v>63</v>
      </c>
      <c r="I83" s="57" t="s">
        <v>69</v>
      </c>
    </row>
    <row r="84" spans="1:9" x14ac:dyDescent="0.25">
      <c r="A84" s="46">
        <v>1</v>
      </c>
      <c r="B84" s="47">
        <v>900</v>
      </c>
      <c r="C84" s="47">
        <f t="shared" si="1"/>
        <v>900</v>
      </c>
      <c r="D84" s="48"/>
      <c r="E84" s="49"/>
      <c r="F84" s="50"/>
      <c r="G84" s="50"/>
      <c r="H84" s="47" t="s">
        <v>64</v>
      </c>
      <c r="I84" s="51" t="s">
        <v>69</v>
      </c>
    </row>
    <row r="85" spans="1:9" x14ac:dyDescent="0.25">
      <c r="A85" s="52">
        <v>1</v>
      </c>
      <c r="B85" s="53">
        <v>900</v>
      </c>
      <c r="C85" s="53">
        <f t="shared" si="1"/>
        <v>900</v>
      </c>
      <c r="D85" s="54"/>
      <c r="E85" s="55"/>
      <c r="F85" s="56"/>
      <c r="G85" s="56"/>
      <c r="H85" s="53" t="s">
        <v>65</v>
      </c>
      <c r="I85" s="57" t="s">
        <v>69</v>
      </c>
    </row>
    <row r="86" spans="1:9" x14ac:dyDescent="0.25">
      <c r="A86" s="46">
        <v>1</v>
      </c>
      <c r="B86" s="47">
        <v>925</v>
      </c>
      <c r="C86" s="47">
        <f t="shared" si="1"/>
        <v>925</v>
      </c>
      <c r="D86" s="48"/>
      <c r="E86" s="49"/>
      <c r="F86" s="50"/>
      <c r="G86" s="50"/>
      <c r="H86" s="47" t="s">
        <v>66</v>
      </c>
      <c r="I86" s="51" t="s">
        <v>69</v>
      </c>
    </row>
    <row r="87" spans="1:9" x14ac:dyDescent="0.25">
      <c r="A87" s="52">
        <v>1</v>
      </c>
      <c r="B87" s="53">
        <v>975</v>
      </c>
      <c r="C87" s="53">
        <f t="shared" si="1"/>
        <v>975</v>
      </c>
      <c r="D87" s="54"/>
      <c r="E87" s="55"/>
      <c r="F87" s="56"/>
      <c r="G87" s="56"/>
      <c r="H87" s="53" t="s">
        <v>64</v>
      </c>
      <c r="I87" s="57" t="s">
        <v>69</v>
      </c>
    </row>
    <row r="88" spans="1:9" x14ac:dyDescent="0.25">
      <c r="A88" s="46">
        <v>1</v>
      </c>
      <c r="B88" s="47">
        <v>975</v>
      </c>
      <c r="C88" s="47">
        <f t="shared" si="1"/>
        <v>975</v>
      </c>
      <c r="D88" s="48"/>
      <c r="E88" s="49"/>
      <c r="F88" s="50"/>
      <c r="G88" s="50"/>
      <c r="H88" s="47" t="s">
        <v>64</v>
      </c>
      <c r="I88" s="51" t="s">
        <v>69</v>
      </c>
    </row>
    <row r="89" spans="1:9" x14ac:dyDescent="0.25">
      <c r="A89" s="52">
        <v>1</v>
      </c>
      <c r="B89" s="53">
        <v>1300</v>
      </c>
      <c r="C89" s="53">
        <f t="shared" si="1"/>
        <v>1300</v>
      </c>
      <c r="D89" s="54"/>
      <c r="E89" s="55"/>
      <c r="F89" s="56"/>
      <c r="G89" s="56"/>
      <c r="H89" s="53" t="s">
        <v>67</v>
      </c>
      <c r="I89" s="57" t="s">
        <v>69</v>
      </c>
    </row>
    <row r="90" spans="1:9" x14ac:dyDescent="0.25">
      <c r="A90" s="46">
        <v>1</v>
      </c>
      <c r="B90" s="47">
        <v>1300</v>
      </c>
      <c r="C90" s="47">
        <f t="shared" si="1"/>
        <v>1300</v>
      </c>
      <c r="D90" s="48"/>
      <c r="E90" s="49"/>
      <c r="F90" s="50"/>
      <c r="G90" s="50"/>
      <c r="H90" s="47" t="s">
        <v>64</v>
      </c>
      <c r="I90" s="51" t="s">
        <v>69</v>
      </c>
    </row>
    <row r="91" spans="1:9" x14ac:dyDescent="0.25">
      <c r="A91" s="52">
        <v>1</v>
      </c>
      <c r="B91" s="53">
        <v>1300</v>
      </c>
      <c r="C91" s="53">
        <f t="shared" si="1"/>
        <v>1300</v>
      </c>
      <c r="D91" s="54"/>
      <c r="E91" s="55"/>
      <c r="F91" s="56"/>
      <c r="G91" s="56"/>
      <c r="H91" s="53" t="s">
        <v>68</v>
      </c>
      <c r="I91" s="57" t="s">
        <v>69</v>
      </c>
    </row>
    <row r="92" spans="1:9" x14ac:dyDescent="0.25">
      <c r="A92" s="46">
        <v>2</v>
      </c>
      <c r="B92" s="47">
        <v>925</v>
      </c>
      <c r="C92" s="47">
        <f t="shared" si="1"/>
        <v>1850</v>
      </c>
      <c r="D92" s="48"/>
      <c r="E92" s="49"/>
      <c r="F92" s="50"/>
      <c r="G92" s="50"/>
      <c r="H92" s="47" t="s">
        <v>86</v>
      </c>
      <c r="I92" s="51" t="s">
        <v>69</v>
      </c>
    </row>
    <row r="93" spans="1:9" x14ac:dyDescent="0.25">
      <c r="A93" s="52">
        <v>2</v>
      </c>
      <c r="B93" s="53">
        <v>925</v>
      </c>
      <c r="C93" s="53">
        <f t="shared" si="1"/>
        <v>1850</v>
      </c>
      <c r="D93" s="54"/>
      <c r="E93" s="55"/>
      <c r="F93" s="56"/>
      <c r="G93" s="56"/>
      <c r="H93" s="53" t="s">
        <v>86</v>
      </c>
      <c r="I93" s="57" t="s">
        <v>69</v>
      </c>
    </row>
    <row r="94" spans="1:9" x14ac:dyDescent="0.25">
      <c r="A94" s="46">
        <v>1</v>
      </c>
      <c r="B94" s="47">
        <v>975</v>
      </c>
      <c r="C94" s="47">
        <f t="shared" si="1"/>
        <v>975</v>
      </c>
      <c r="D94" s="48"/>
      <c r="E94" s="49"/>
      <c r="F94" s="50"/>
      <c r="G94" s="50"/>
      <c r="H94" s="47" t="s">
        <v>64</v>
      </c>
      <c r="I94" s="51" t="s">
        <v>69</v>
      </c>
    </row>
    <row r="95" spans="1:9" x14ac:dyDescent="0.25">
      <c r="A95" s="52">
        <v>2</v>
      </c>
      <c r="B95" s="53">
        <v>1300</v>
      </c>
      <c r="C95" s="53">
        <f t="shared" si="1"/>
        <v>2600</v>
      </c>
      <c r="D95" s="54"/>
      <c r="E95" s="55"/>
      <c r="F95" s="56"/>
      <c r="G95" s="56"/>
      <c r="H95" s="53" t="s">
        <v>86</v>
      </c>
      <c r="I95" s="57" t="s">
        <v>69</v>
      </c>
    </row>
    <row r="96" spans="1:9" x14ac:dyDescent="0.25">
      <c r="A96" s="46">
        <v>2</v>
      </c>
      <c r="B96" s="47">
        <v>1300</v>
      </c>
      <c r="C96" s="47">
        <f t="shared" si="1"/>
        <v>2600</v>
      </c>
      <c r="D96" s="48"/>
      <c r="E96" s="49"/>
      <c r="F96" s="50"/>
      <c r="G96" s="50"/>
      <c r="H96" s="47" t="s">
        <v>87</v>
      </c>
      <c r="I96" s="51" t="s">
        <v>69</v>
      </c>
    </row>
    <row r="97" spans="1:9" x14ac:dyDescent="0.25">
      <c r="A97" s="52">
        <v>1</v>
      </c>
      <c r="B97" s="53">
        <v>1300</v>
      </c>
      <c r="C97" s="53">
        <f t="shared" si="1"/>
        <v>1300</v>
      </c>
      <c r="D97" s="54"/>
      <c r="E97" s="55"/>
      <c r="F97" s="56"/>
      <c r="G97" s="56"/>
      <c r="H97" s="53" t="s">
        <v>64</v>
      </c>
      <c r="I97" s="57" t="s">
        <v>69</v>
      </c>
    </row>
    <row r="98" spans="1:9" x14ac:dyDescent="0.25">
      <c r="A98" s="46">
        <v>1</v>
      </c>
      <c r="B98" s="47">
        <v>1350</v>
      </c>
      <c r="C98" s="47">
        <f t="shared" si="1"/>
        <v>1350</v>
      </c>
      <c r="D98" s="48"/>
      <c r="E98" s="49"/>
      <c r="F98" s="50"/>
      <c r="G98" s="50"/>
      <c r="H98" s="47" t="s">
        <v>88</v>
      </c>
      <c r="I98" s="51" t="s">
        <v>69</v>
      </c>
    </row>
    <row r="99" spans="1:9" x14ac:dyDescent="0.25">
      <c r="A99" s="52">
        <v>1</v>
      </c>
      <c r="B99" s="53">
        <v>1300</v>
      </c>
      <c r="C99" s="53">
        <f t="shared" si="1"/>
        <v>1300</v>
      </c>
      <c r="D99" s="54"/>
      <c r="E99" s="55"/>
      <c r="F99" s="56"/>
      <c r="G99" s="56"/>
      <c r="H99" s="53" t="s">
        <v>68</v>
      </c>
      <c r="I99" s="57" t="s">
        <v>69</v>
      </c>
    </row>
    <row r="100" spans="1:9" x14ac:dyDescent="0.25">
      <c r="A100" s="46">
        <v>1</v>
      </c>
      <c r="B100" s="47">
        <v>1300</v>
      </c>
      <c r="C100" s="47">
        <f t="shared" si="1"/>
        <v>1300</v>
      </c>
      <c r="D100" s="48"/>
      <c r="E100" s="49"/>
      <c r="F100" s="50"/>
      <c r="G100" s="50"/>
      <c r="H100" s="47" t="s">
        <v>64</v>
      </c>
      <c r="I100" s="51" t="s">
        <v>69</v>
      </c>
    </row>
    <row r="101" spans="1:9" x14ac:dyDescent="0.25">
      <c r="A101" s="52">
        <v>2</v>
      </c>
      <c r="B101" s="53">
        <v>1300</v>
      </c>
      <c r="C101" s="53">
        <f t="shared" si="1"/>
        <v>2600</v>
      </c>
      <c r="D101" s="54"/>
      <c r="E101" s="55"/>
      <c r="F101" s="56"/>
      <c r="G101" s="56"/>
      <c r="H101" s="53" t="s">
        <v>86</v>
      </c>
      <c r="I101" s="57" t="s">
        <v>69</v>
      </c>
    </row>
    <row r="102" spans="1:9" x14ac:dyDescent="0.25">
      <c r="A102" s="46">
        <v>3.5</v>
      </c>
      <c r="B102" s="47">
        <v>875</v>
      </c>
      <c r="C102" s="47">
        <f t="shared" si="1"/>
        <v>3062.5</v>
      </c>
      <c r="D102" s="48"/>
      <c r="E102" s="49"/>
      <c r="F102" s="50"/>
      <c r="G102" s="50"/>
      <c r="H102" s="47" t="s">
        <v>69</v>
      </c>
      <c r="I102" s="51" t="s">
        <v>69</v>
      </c>
    </row>
    <row r="103" spans="1:9" x14ac:dyDescent="0.25">
      <c r="A103" s="52">
        <v>2</v>
      </c>
      <c r="B103" s="53">
        <v>830</v>
      </c>
      <c r="C103" s="53">
        <f t="shared" si="1"/>
        <v>1660</v>
      </c>
      <c r="D103" s="54"/>
      <c r="E103" s="55"/>
      <c r="F103" s="56"/>
      <c r="G103" s="56"/>
      <c r="H103" s="53" t="s">
        <v>126</v>
      </c>
      <c r="I103" s="57" t="s">
        <v>69</v>
      </c>
    </row>
    <row r="104" spans="1:9" x14ac:dyDescent="0.25">
      <c r="A104" s="46">
        <v>1</v>
      </c>
      <c r="B104" s="47">
        <v>820</v>
      </c>
      <c r="C104" s="47">
        <f t="shared" si="1"/>
        <v>820</v>
      </c>
      <c r="D104" s="48"/>
      <c r="E104" s="49"/>
      <c r="F104" s="50"/>
      <c r="G104" s="50"/>
      <c r="H104" s="47" t="s">
        <v>64</v>
      </c>
      <c r="I104" s="51" t="s">
        <v>69</v>
      </c>
    </row>
    <row r="105" spans="1:9" x14ac:dyDescent="0.25">
      <c r="A105" s="52">
        <v>2</v>
      </c>
      <c r="B105" s="53">
        <v>830</v>
      </c>
      <c r="C105" s="53">
        <f t="shared" si="1"/>
        <v>1660</v>
      </c>
      <c r="D105" s="54"/>
      <c r="E105" s="55"/>
      <c r="F105" s="56"/>
      <c r="G105" s="56"/>
      <c r="H105" s="53" t="s">
        <v>86</v>
      </c>
      <c r="I105" s="57" t="s">
        <v>69</v>
      </c>
    </row>
    <row r="106" spans="1:9" x14ac:dyDescent="0.25">
      <c r="A106" s="46">
        <v>1</v>
      </c>
      <c r="B106" s="47">
        <v>830</v>
      </c>
      <c r="C106" s="47">
        <f t="shared" si="1"/>
        <v>830</v>
      </c>
      <c r="D106" s="48"/>
      <c r="E106" s="49"/>
      <c r="F106" s="50"/>
      <c r="G106" s="50"/>
      <c r="H106" s="47" t="s">
        <v>65</v>
      </c>
      <c r="I106" s="51" t="s">
        <v>69</v>
      </c>
    </row>
    <row r="107" spans="1:9" x14ac:dyDescent="0.25">
      <c r="A107" s="52">
        <v>2</v>
      </c>
      <c r="B107" s="53">
        <v>830</v>
      </c>
      <c r="C107" s="53">
        <f t="shared" si="1"/>
        <v>1660</v>
      </c>
      <c r="D107" s="54"/>
      <c r="E107" s="55"/>
      <c r="F107" s="56"/>
      <c r="G107" s="56"/>
      <c r="H107" s="53" t="s">
        <v>86</v>
      </c>
      <c r="I107" s="57" t="s">
        <v>69</v>
      </c>
    </row>
    <row r="108" spans="1:9" x14ac:dyDescent="0.25">
      <c r="A108" s="46">
        <v>1</v>
      </c>
      <c r="B108" s="47">
        <v>800</v>
      </c>
      <c r="C108" s="47">
        <f t="shared" si="1"/>
        <v>800</v>
      </c>
      <c r="D108" s="48"/>
      <c r="E108" s="49"/>
      <c r="F108" s="50"/>
      <c r="G108" s="50"/>
      <c r="H108" s="47" t="s">
        <v>64</v>
      </c>
      <c r="I108" s="51" t="s">
        <v>69</v>
      </c>
    </row>
    <row r="109" spans="1:9" x14ac:dyDescent="0.25">
      <c r="A109" s="52">
        <v>2</v>
      </c>
      <c r="B109" s="53">
        <v>880</v>
      </c>
      <c r="C109" s="53">
        <f t="shared" si="1"/>
        <v>1760</v>
      </c>
      <c r="D109" s="54"/>
      <c r="E109" s="55"/>
      <c r="F109" s="56"/>
      <c r="G109" s="56"/>
      <c r="H109" s="53" t="s">
        <v>86</v>
      </c>
      <c r="I109" s="57" t="s">
        <v>69</v>
      </c>
    </row>
    <row r="110" spans="1:9" x14ac:dyDescent="0.25">
      <c r="A110" s="46">
        <v>1</v>
      </c>
      <c r="B110" s="47">
        <v>900</v>
      </c>
      <c r="C110" s="47">
        <f t="shared" si="1"/>
        <v>900</v>
      </c>
      <c r="D110" s="48"/>
      <c r="E110" s="49"/>
      <c r="F110" s="50"/>
      <c r="G110" s="50"/>
      <c r="H110" s="47" t="s">
        <v>64</v>
      </c>
      <c r="I110" s="51" t="s">
        <v>69</v>
      </c>
    </row>
    <row r="111" spans="1:9" x14ac:dyDescent="0.25">
      <c r="A111" s="52">
        <v>1</v>
      </c>
      <c r="B111" s="53">
        <v>900</v>
      </c>
      <c r="C111" s="53">
        <f t="shared" si="1"/>
        <v>900</v>
      </c>
      <c r="D111" s="54"/>
      <c r="E111" s="55"/>
      <c r="F111" s="56"/>
      <c r="G111" s="56"/>
      <c r="H111" s="53" t="s">
        <v>64</v>
      </c>
      <c r="I111" s="57" t="s">
        <v>69</v>
      </c>
    </row>
    <row r="112" spans="1:9" x14ac:dyDescent="0.25">
      <c r="A112" s="46">
        <v>2</v>
      </c>
      <c r="B112" s="47">
        <v>975</v>
      </c>
      <c r="C112" s="47">
        <f t="shared" si="1"/>
        <v>1950</v>
      </c>
      <c r="D112" s="48"/>
      <c r="E112" s="49"/>
      <c r="F112" s="50"/>
      <c r="G112" s="50"/>
      <c r="H112" s="47" t="s">
        <v>127</v>
      </c>
      <c r="I112" s="51" t="s">
        <v>69</v>
      </c>
    </row>
    <row r="113" spans="1:9" x14ac:dyDescent="0.25">
      <c r="A113" s="52">
        <v>1</v>
      </c>
      <c r="B113" s="53">
        <v>1300</v>
      </c>
      <c r="C113" s="53">
        <f t="shared" si="1"/>
        <v>1300</v>
      </c>
      <c r="D113" s="54"/>
      <c r="E113" s="55"/>
      <c r="F113" s="56"/>
      <c r="G113" s="56"/>
      <c r="H113" s="53" t="s">
        <v>64</v>
      </c>
      <c r="I113" s="57" t="s">
        <v>69</v>
      </c>
    </row>
    <row r="114" spans="1:9" x14ac:dyDescent="0.25">
      <c r="A114" s="46">
        <v>4</v>
      </c>
      <c r="B114" s="47">
        <v>1300</v>
      </c>
      <c r="C114" s="47">
        <f t="shared" si="1"/>
        <v>5200</v>
      </c>
      <c r="D114" s="48"/>
      <c r="E114" s="49"/>
      <c r="F114" s="50"/>
      <c r="G114" s="50"/>
      <c r="H114" s="47" t="s">
        <v>128</v>
      </c>
      <c r="I114" s="51" t="s">
        <v>69</v>
      </c>
    </row>
    <row r="115" spans="1:9" x14ac:dyDescent="0.25">
      <c r="A115" s="52">
        <v>1</v>
      </c>
      <c r="B115" s="53">
        <v>1350</v>
      </c>
      <c r="C115" s="53">
        <f t="shared" si="1"/>
        <v>1350</v>
      </c>
      <c r="D115" s="54"/>
      <c r="E115" s="55"/>
      <c r="F115" s="56"/>
      <c r="G115" s="56"/>
      <c r="H115" s="53" t="s">
        <v>88</v>
      </c>
      <c r="I115" s="57" t="s">
        <v>69</v>
      </c>
    </row>
    <row r="116" spans="1:9" x14ac:dyDescent="0.25">
      <c r="A116" s="46">
        <v>1</v>
      </c>
      <c r="B116" s="47">
        <v>1300</v>
      </c>
      <c r="C116" s="47">
        <f t="shared" si="1"/>
        <v>1300</v>
      </c>
      <c r="D116" s="48"/>
      <c r="E116" s="49"/>
      <c r="F116" s="50"/>
      <c r="G116" s="50"/>
      <c r="H116" s="47" t="s">
        <v>64</v>
      </c>
      <c r="I116" s="51" t="s">
        <v>69</v>
      </c>
    </row>
    <row r="117" spans="1:9" x14ac:dyDescent="0.25">
      <c r="A117" s="52">
        <v>2</v>
      </c>
      <c r="B117" s="53">
        <v>1300</v>
      </c>
      <c r="C117" s="53">
        <f t="shared" si="1"/>
        <v>2600</v>
      </c>
      <c r="D117" s="54"/>
      <c r="E117" s="55"/>
      <c r="F117" s="56"/>
      <c r="G117" s="56"/>
      <c r="H117" s="53" t="s">
        <v>86</v>
      </c>
      <c r="I117" s="57" t="s">
        <v>69</v>
      </c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sqref="A1:B3"/>
      <selection pane="topRight" sqref="A1:B3"/>
      <selection pane="bottomLeft" sqref="A1:B3"/>
      <selection pane="bottomRight" activeCell="A20" sqref="A20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58.5703125" style="34" bestFit="1" customWidth="1"/>
    <col min="9" max="9" width="19.85546875" style="34" bestFit="1" customWidth="1"/>
  </cols>
  <sheetData>
    <row r="1" spans="1:9" ht="40.5" customHeight="1" x14ac:dyDescent="0.25">
      <c r="A1" s="80" t="s">
        <v>5</v>
      </c>
      <c r="B1" s="81"/>
      <c r="D1" s="60" t="s">
        <v>33</v>
      </c>
      <c r="E1" s="43">
        <f>SUM(C5:C150)</f>
        <v>181817.5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181817.5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1</v>
      </c>
      <c r="B6" s="47">
        <v>1900</v>
      </c>
      <c r="C6" s="47">
        <f>A6*B6</f>
        <v>1900</v>
      </c>
      <c r="D6" s="48"/>
      <c r="E6" s="49"/>
      <c r="F6" s="50"/>
      <c r="G6" s="50"/>
      <c r="H6" s="47" t="s">
        <v>71</v>
      </c>
      <c r="I6" s="51" t="s">
        <v>71</v>
      </c>
    </row>
    <row r="7" spans="1:9" x14ac:dyDescent="0.25">
      <c r="A7" s="52">
        <v>8</v>
      </c>
      <c r="B7" s="53">
        <v>1900</v>
      </c>
      <c r="C7" s="53">
        <f>A7*B7</f>
        <v>15200</v>
      </c>
      <c r="D7" s="54"/>
      <c r="E7" s="55"/>
      <c r="F7" s="56"/>
      <c r="G7" s="56"/>
      <c r="H7" s="53" t="s">
        <v>129</v>
      </c>
      <c r="I7" s="57" t="s">
        <v>18</v>
      </c>
    </row>
    <row r="8" spans="1:9" x14ac:dyDescent="0.25">
      <c r="A8" s="46">
        <v>4.7</v>
      </c>
      <c r="B8" s="47">
        <v>1775</v>
      </c>
      <c r="C8" s="47">
        <f t="shared" ref="C8:C71" si="0">A8*B8</f>
        <v>8342.5</v>
      </c>
      <c r="D8" s="48"/>
      <c r="E8" s="49"/>
      <c r="F8" s="50"/>
      <c r="G8" s="50"/>
      <c r="H8" s="47" t="s">
        <v>18</v>
      </c>
      <c r="I8" s="51" t="s">
        <v>71</v>
      </c>
    </row>
    <row r="9" spans="1:9" x14ac:dyDescent="0.25">
      <c r="A9" s="52">
        <v>3</v>
      </c>
      <c r="B9" s="53">
        <v>1775</v>
      </c>
      <c r="C9" s="53">
        <f t="shared" si="0"/>
        <v>5325</v>
      </c>
      <c r="D9" s="54"/>
      <c r="E9" s="55"/>
      <c r="F9" s="56"/>
      <c r="G9" s="56"/>
      <c r="H9" s="53" t="s">
        <v>130</v>
      </c>
      <c r="I9" s="57" t="s">
        <v>71</v>
      </c>
    </row>
    <row r="10" spans="1:9" x14ac:dyDescent="0.25">
      <c r="A10" s="46">
        <v>10</v>
      </c>
      <c r="B10" s="47">
        <v>1850</v>
      </c>
      <c r="C10" s="47">
        <f t="shared" si="0"/>
        <v>18500</v>
      </c>
      <c r="D10" s="48"/>
      <c r="E10" s="49"/>
      <c r="F10" s="50"/>
      <c r="G10" s="50"/>
      <c r="H10" s="47" t="s">
        <v>131</v>
      </c>
      <c r="I10" s="51" t="s">
        <v>71</v>
      </c>
    </row>
    <row r="11" spans="1:9" x14ac:dyDescent="0.25">
      <c r="A11" s="52">
        <v>2</v>
      </c>
      <c r="B11" s="53">
        <v>1900</v>
      </c>
      <c r="C11" s="53">
        <f t="shared" si="0"/>
        <v>3800</v>
      </c>
      <c r="D11" s="54"/>
      <c r="E11" s="55"/>
      <c r="F11" s="56"/>
      <c r="G11" s="56"/>
      <c r="H11" s="53" t="s">
        <v>132</v>
      </c>
      <c r="I11" s="57" t="s">
        <v>60</v>
      </c>
    </row>
    <row r="12" spans="1:9" x14ac:dyDescent="0.25">
      <c r="A12" s="46">
        <v>1</v>
      </c>
      <c r="B12" s="47">
        <v>2000</v>
      </c>
      <c r="C12" s="47">
        <f t="shared" si="0"/>
        <v>2000</v>
      </c>
      <c r="D12" s="48"/>
      <c r="E12" s="49"/>
      <c r="F12" s="50"/>
      <c r="G12" s="50"/>
      <c r="H12" s="47" t="s">
        <v>133</v>
      </c>
      <c r="I12" s="51" t="s">
        <v>60</v>
      </c>
    </row>
    <row r="13" spans="1:9" x14ac:dyDescent="0.25">
      <c r="A13" s="52">
        <v>8</v>
      </c>
      <c r="B13" s="53">
        <v>100</v>
      </c>
      <c r="C13" s="53">
        <f t="shared" si="0"/>
        <v>800</v>
      </c>
      <c r="D13" s="54"/>
      <c r="E13" s="55"/>
      <c r="F13" s="56"/>
      <c r="G13" s="56"/>
      <c r="H13" s="53" t="s">
        <v>134</v>
      </c>
      <c r="I13" s="57" t="s">
        <v>60</v>
      </c>
    </row>
    <row r="14" spans="1:9" x14ac:dyDescent="0.25">
      <c r="A14" s="46">
        <v>10</v>
      </c>
      <c r="B14" s="47">
        <v>100</v>
      </c>
      <c r="C14" s="47">
        <f t="shared" si="0"/>
        <v>1000</v>
      </c>
      <c r="D14" s="48"/>
      <c r="E14" s="49"/>
      <c r="F14" s="50"/>
      <c r="G14" s="50"/>
      <c r="H14" s="47" t="s">
        <v>135</v>
      </c>
      <c r="I14" s="51" t="s">
        <v>60</v>
      </c>
    </row>
    <row r="15" spans="1:9" x14ac:dyDescent="0.25">
      <c r="A15" s="52">
        <v>15</v>
      </c>
      <c r="B15" s="53">
        <v>1900</v>
      </c>
      <c r="C15" s="53">
        <f t="shared" si="0"/>
        <v>28500</v>
      </c>
      <c r="D15" s="54"/>
      <c r="E15" s="55"/>
      <c r="F15" s="56"/>
      <c r="G15" s="56"/>
      <c r="H15" s="53" t="s">
        <v>90</v>
      </c>
      <c r="I15" s="57" t="s">
        <v>18</v>
      </c>
    </row>
    <row r="16" spans="1:9" x14ac:dyDescent="0.25">
      <c r="A16" s="46">
        <v>5</v>
      </c>
      <c r="B16" s="47">
        <v>2250</v>
      </c>
      <c r="C16" s="47">
        <f t="shared" si="0"/>
        <v>11250</v>
      </c>
      <c r="D16" s="48"/>
      <c r="E16" s="49"/>
      <c r="F16" s="50"/>
      <c r="G16" s="50"/>
      <c r="H16" s="47" t="s">
        <v>136</v>
      </c>
      <c r="I16" s="51" t="s">
        <v>61</v>
      </c>
    </row>
    <row r="17" spans="1:9" x14ac:dyDescent="0.25">
      <c r="A17" s="52">
        <v>1</v>
      </c>
      <c r="B17" s="53">
        <v>2050</v>
      </c>
      <c r="C17" s="53">
        <f t="shared" si="0"/>
        <v>2050</v>
      </c>
      <c r="D17" s="54"/>
      <c r="E17" s="55"/>
      <c r="F17" s="56"/>
      <c r="G17" s="56"/>
      <c r="H17" s="53" t="s">
        <v>137</v>
      </c>
      <c r="I17" s="57" t="s">
        <v>60</v>
      </c>
    </row>
    <row r="18" spans="1:9" x14ac:dyDescent="0.25">
      <c r="A18" s="46">
        <v>10</v>
      </c>
      <c r="B18" s="47">
        <v>2050</v>
      </c>
      <c r="C18" s="47">
        <f t="shared" si="0"/>
        <v>20500</v>
      </c>
      <c r="D18" s="48"/>
      <c r="E18" s="49"/>
      <c r="F18" s="50"/>
      <c r="G18" s="50"/>
      <c r="H18" s="47" t="s">
        <v>138</v>
      </c>
      <c r="I18" s="51" t="s">
        <v>60</v>
      </c>
    </row>
    <row r="19" spans="1:9" x14ac:dyDescent="0.25">
      <c r="A19" s="52">
        <v>3.5</v>
      </c>
      <c r="B19" s="53">
        <v>2000</v>
      </c>
      <c r="C19" s="53">
        <f t="shared" si="0"/>
        <v>7000</v>
      </c>
      <c r="D19" s="54"/>
      <c r="E19" s="55"/>
      <c r="F19" s="56"/>
      <c r="G19" s="56"/>
      <c r="H19" s="53" t="s">
        <v>139</v>
      </c>
      <c r="I19" s="57" t="s">
        <v>60</v>
      </c>
    </row>
    <row r="20" spans="1:9" x14ac:dyDescent="0.25">
      <c r="A20" s="46">
        <v>9</v>
      </c>
      <c r="B20" s="47">
        <v>100</v>
      </c>
      <c r="C20" s="47">
        <f t="shared" si="0"/>
        <v>900</v>
      </c>
      <c r="D20" s="48"/>
      <c r="E20" s="49"/>
      <c r="F20" s="50"/>
      <c r="G20" s="50"/>
      <c r="H20" s="47" t="s">
        <v>140</v>
      </c>
      <c r="I20" s="51" t="s">
        <v>60</v>
      </c>
    </row>
    <row r="21" spans="1:9" x14ac:dyDescent="0.25">
      <c r="A21" s="52">
        <v>1</v>
      </c>
      <c r="B21" s="53">
        <v>2050</v>
      </c>
      <c r="C21" s="53">
        <f t="shared" si="0"/>
        <v>2050</v>
      </c>
      <c r="D21" s="54"/>
      <c r="E21" s="55"/>
      <c r="F21" s="56"/>
      <c r="G21" s="56"/>
      <c r="H21" s="53" t="s">
        <v>141</v>
      </c>
      <c r="I21" s="57" t="s">
        <v>18</v>
      </c>
    </row>
    <row r="22" spans="1:9" x14ac:dyDescent="0.25">
      <c r="A22" s="46">
        <v>31</v>
      </c>
      <c r="B22" s="47">
        <v>1700</v>
      </c>
      <c r="C22" s="47">
        <f t="shared" si="0"/>
        <v>52700</v>
      </c>
      <c r="D22" s="48"/>
      <c r="E22" s="49"/>
      <c r="F22" s="50"/>
      <c r="G22" s="50"/>
      <c r="H22" s="47" t="s">
        <v>142</v>
      </c>
      <c r="I22" s="51" t="s">
        <v>62</v>
      </c>
    </row>
    <row r="23" spans="1:9" x14ac:dyDescent="0.25">
      <c r="A23" s="52"/>
      <c r="B23" s="53"/>
      <c r="C23" s="53">
        <f t="shared" si="0"/>
        <v>0</v>
      </c>
      <c r="D23" s="54"/>
      <c r="E23" s="55"/>
      <c r="F23" s="56"/>
      <c r="G23" s="56"/>
      <c r="H23" s="53"/>
      <c r="I23" s="57"/>
    </row>
    <row r="24" spans="1:9" x14ac:dyDescent="0.25">
      <c r="A24" s="46"/>
      <c r="B24" s="47"/>
      <c r="C24" s="47">
        <f t="shared" si="0"/>
        <v>0</v>
      </c>
      <c r="D24" s="48"/>
      <c r="E24" s="49"/>
      <c r="F24" s="50"/>
      <c r="G24" s="50"/>
      <c r="H24" s="47"/>
      <c r="I24" s="51"/>
    </row>
    <row r="25" spans="1:9" x14ac:dyDescent="0.25">
      <c r="A25" s="52"/>
      <c r="B25" s="53"/>
      <c r="C25" s="53">
        <f t="shared" si="0"/>
        <v>0</v>
      </c>
      <c r="D25" s="54"/>
      <c r="E25" s="55"/>
      <c r="F25" s="56"/>
      <c r="G25" s="56"/>
      <c r="H25" s="53"/>
      <c r="I25" s="57"/>
    </row>
    <row r="26" spans="1:9" x14ac:dyDescent="0.25">
      <c r="A26" s="46"/>
      <c r="B26" s="47"/>
      <c r="C26" s="47">
        <f t="shared" si="0"/>
        <v>0</v>
      </c>
      <c r="D26" s="48"/>
      <c r="E26" s="49"/>
      <c r="F26" s="50"/>
      <c r="G26" s="50"/>
      <c r="H26" s="47"/>
      <c r="I26" s="51"/>
    </row>
    <row r="27" spans="1:9" x14ac:dyDescent="0.25">
      <c r="A27" s="52"/>
      <c r="B27" s="53"/>
      <c r="C27" s="53">
        <f t="shared" si="0"/>
        <v>0</v>
      </c>
      <c r="D27" s="54"/>
      <c r="E27" s="55"/>
      <c r="F27" s="56"/>
      <c r="G27" s="56"/>
      <c r="H27" s="53"/>
      <c r="I27" s="57"/>
    </row>
    <row r="28" spans="1:9" x14ac:dyDescent="0.25">
      <c r="A28" s="46"/>
      <c r="B28" s="47"/>
      <c r="C28" s="47">
        <f t="shared" si="0"/>
        <v>0</v>
      </c>
      <c r="D28" s="48"/>
      <c r="E28" s="49"/>
      <c r="F28" s="50"/>
      <c r="G28" s="50"/>
      <c r="H28" s="47"/>
      <c r="I28" s="51"/>
    </row>
    <row r="29" spans="1:9" x14ac:dyDescent="0.25">
      <c r="A29" s="52"/>
      <c r="B29" s="53"/>
      <c r="C29" s="53">
        <f t="shared" si="0"/>
        <v>0</v>
      </c>
      <c r="D29" s="54"/>
      <c r="E29" s="55"/>
      <c r="F29" s="56"/>
      <c r="G29" s="56"/>
      <c r="H29" s="53"/>
      <c r="I29" s="57"/>
    </row>
    <row r="30" spans="1:9" x14ac:dyDescent="0.25">
      <c r="A30" s="46"/>
      <c r="B30" s="47"/>
      <c r="C30" s="47">
        <f t="shared" si="0"/>
        <v>0</v>
      </c>
      <c r="D30" s="48"/>
      <c r="E30" s="49"/>
      <c r="F30" s="50"/>
      <c r="G30" s="50"/>
      <c r="H30" s="47"/>
      <c r="I30" s="51"/>
    </row>
    <row r="31" spans="1:9" x14ac:dyDescent="0.25">
      <c r="A31" s="52"/>
      <c r="B31" s="53"/>
      <c r="C31" s="53">
        <f t="shared" si="0"/>
        <v>0</v>
      </c>
      <c r="D31" s="54"/>
      <c r="E31" s="55"/>
      <c r="F31" s="56"/>
      <c r="G31" s="56"/>
      <c r="H31" s="53"/>
      <c r="I31" s="57"/>
    </row>
    <row r="32" spans="1:9" x14ac:dyDescent="0.25">
      <c r="A32" s="46"/>
      <c r="B32" s="47"/>
      <c r="C32" s="47">
        <f t="shared" si="0"/>
        <v>0</v>
      </c>
      <c r="D32" s="48"/>
      <c r="E32" s="49"/>
      <c r="F32" s="50"/>
      <c r="G32" s="50"/>
      <c r="H32" s="47"/>
      <c r="I32" s="51"/>
    </row>
    <row r="33" spans="1:9" x14ac:dyDescent="0.25">
      <c r="A33" s="52"/>
      <c r="B33" s="53"/>
      <c r="C33" s="53">
        <f t="shared" si="0"/>
        <v>0</v>
      </c>
      <c r="D33" s="54"/>
      <c r="E33" s="55"/>
      <c r="F33" s="56"/>
      <c r="G33" s="56"/>
      <c r="H33" s="53"/>
      <c r="I33" s="57"/>
    </row>
    <row r="34" spans="1:9" x14ac:dyDescent="0.25">
      <c r="A34" s="46"/>
      <c r="B34" s="47"/>
      <c r="C34" s="47">
        <f t="shared" si="0"/>
        <v>0</v>
      </c>
      <c r="D34" s="48"/>
      <c r="E34" s="49"/>
      <c r="F34" s="50"/>
      <c r="G34" s="50"/>
      <c r="H34" s="47"/>
      <c r="I34" s="51"/>
    </row>
    <row r="35" spans="1:9" x14ac:dyDescent="0.25">
      <c r="A35" s="52"/>
      <c r="B35" s="53"/>
      <c r="C35" s="53">
        <f t="shared" si="0"/>
        <v>0</v>
      </c>
      <c r="D35" s="54"/>
      <c r="E35" s="55"/>
      <c r="F35" s="56"/>
      <c r="G35" s="56"/>
      <c r="H35" s="53"/>
      <c r="I35" s="57"/>
    </row>
    <row r="36" spans="1:9" x14ac:dyDescent="0.25">
      <c r="A36" s="46"/>
      <c r="B36" s="47"/>
      <c r="C36" s="47">
        <f t="shared" si="0"/>
        <v>0</v>
      </c>
      <c r="D36" s="48"/>
      <c r="E36" s="49"/>
      <c r="F36" s="50"/>
      <c r="G36" s="50"/>
      <c r="H36" s="47"/>
      <c r="I36" s="51"/>
    </row>
    <row r="37" spans="1:9" x14ac:dyDescent="0.25">
      <c r="A37" s="52"/>
      <c r="B37" s="53"/>
      <c r="C37" s="53">
        <f t="shared" si="0"/>
        <v>0</v>
      </c>
      <c r="D37" s="54"/>
      <c r="E37" s="55"/>
      <c r="F37" s="56"/>
      <c r="G37" s="56"/>
      <c r="H37" s="53"/>
      <c r="I37" s="57"/>
    </row>
    <row r="38" spans="1:9" x14ac:dyDescent="0.25">
      <c r="A38" s="46"/>
      <c r="B38" s="47"/>
      <c r="C38" s="47">
        <f t="shared" si="0"/>
        <v>0</v>
      </c>
      <c r="D38" s="48"/>
      <c r="E38" s="49"/>
      <c r="F38" s="50"/>
      <c r="G38" s="50"/>
      <c r="H38" s="47"/>
      <c r="I38" s="51"/>
    </row>
    <row r="39" spans="1:9" x14ac:dyDescent="0.25">
      <c r="A39" s="52"/>
      <c r="B39" s="53"/>
      <c r="C39" s="53">
        <f t="shared" si="0"/>
        <v>0</v>
      </c>
      <c r="D39" s="54"/>
      <c r="E39" s="55"/>
      <c r="F39" s="56"/>
      <c r="G39" s="56"/>
      <c r="H39" s="53"/>
      <c r="I39" s="57"/>
    </row>
    <row r="40" spans="1:9" x14ac:dyDescent="0.25">
      <c r="A40" s="46"/>
      <c r="B40" s="47"/>
      <c r="C40" s="47">
        <f t="shared" si="0"/>
        <v>0</v>
      </c>
      <c r="D40" s="48"/>
      <c r="E40" s="49"/>
      <c r="F40" s="50"/>
      <c r="G40" s="50"/>
      <c r="H40" s="47"/>
      <c r="I40" s="51"/>
    </row>
    <row r="41" spans="1:9" x14ac:dyDescent="0.25">
      <c r="A41" s="52"/>
      <c r="B41" s="53"/>
      <c r="C41" s="53">
        <f t="shared" si="0"/>
        <v>0</v>
      </c>
      <c r="D41" s="54"/>
      <c r="E41" s="55"/>
      <c r="F41" s="56"/>
      <c r="G41" s="56"/>
      <c r="H41" s="53"/>
      <c r="I41" s="57"/>
    </row>
    <row r="42" spans="1:9" x14ac:dyDescent="0.25">
      <c r="A42" s="46"/>
      <c r="B42" s="47"/>
      <c r="C42" s="47">
        <f t="shared" si="0"/>
        <v>0</v>
      </c>
      <c r="D42" s="48"/>
      <c r="E42" s="49"/>
      <c r="F42" s="50"/>
      <c r="G42" s="50"/>
      <c r="H42" s="47"/>
      <c r="I42" s="51"/>
    </row>
    <row r="43" spans="1:9" x14ac:dyDescent="0.25">
      <c r="A43" s="52"/>
      <c r="B43" s="53"/>
      <c r="C43" s="53">
        <f t="shared" si="0"/>
        <v>0</v>
      </c>
      <c r="D43" s="54"/>
      <c r="E43" s="55"/>
      <c r="F43" s="56"/>
      <c r="G43" s="56"/>
      <c r="H43" s="53"/>
      <c r="I43" s="57"/>
    </row>
    <row r="44" spans="1:9" x14ac:dyDescent="0.25">
      <c r="A44" s="46"/>
      <c r="B44" s="47"/>
      <c r="C44" s="47">
        <f t="shared" si="0"/>
        <v>0</v>
      </c>
      <c r="D44" s="48"/>
      <c r="E44" s="49"/>
      <c r="F44" s="50"/>
      <c r="G44" s="50"/>
      <c r="H44" s="47"/>
      <c r="I44" s="51"/>
    </row>
    <row r="45" spans="1:9" x14ac:dyDescent="0.25">
      <c r="A45" s="52"/>
      <c r="B45" s="53"/>
      <c r="C45" s="53">
        <f t="shared" si="0"/>
        <v>0</v>
      </c>
      <c r="D45" s="54"/>
      <c r="E45" s="55"/>
      <c r="F45" s="56"/>
      <c r="G45" s="56"/>
      <c r="H45" s="53"/>
      <c r="I45" s="57"/>
    </row>
    <row r="46" spans="1:9" x14ac:dyDescent="0.25">
      <c r="A46" s="46"/>
      <c r="B46" s="47"/>
      <c r="C46" s="47">
        <f t="shared" si="0"/>
        <v>0</v>
      </c>
      <c r="D46" s="48"/>
      <c r="E46" s="49"/>
      <c r="F46" s="50"/>
      <c r="G46" s="50"/>
      <c r="H46" s="47"/>
      <c r="I46" s="51"/>
    </row>
    <row r="47" spans="1:9" x14ac:dyDescent="0.25">
      <c r="A47" s="52"/>
      <c r="B47" s="53"/>
      <c r="C47" s="53">
        <f t="shared" si="0"/>
        <v>0</v>
      </c>
      <c r="D47" s="54"/>
      <c r="E47" s="55"/>
      <c r="F47" s="56"/>
      <c r="G47" s="56"/>
      <c r="H47" s="53"/>
      <c r="I47" s="57"/>
    </row>
    <row r="48" spans="1:9" x14ac:dyDescent="0.25">
      <c r="A48" s="46"/>
      <c r="B48" s="47"/>
      <c r="C48" s="47">
        <f t="shared" si="0"/>
        <v>0</v>
      </c>
      <c r="D48" s="48"/>
      <c r="E48" s="49"/>
      <c r="F48" s="50"/>
      <c r="G48" s="50"/>
      <c r="H48" s="47"/>
      <c r="I48" s="51"/>
    </row>
    <row r="49" spans="1:9" x14ac:dyDescent="0.25">
      <c r="A49" s="52"/>
      <c r="B49" s="53"/>
      <c r="C49" s="53">
        <f t="shared" si="0"/>
        <v>0</v>
      </c>
      <c r="D49" s="54"/>
      <c r="E49" s="55"/>
      <c r="F49" s="56"/>
      <c r="G49" s="56"/>
      <c r="H49" s="53"/>
      <c r="I49" s="57"/>
    </row>
    <row r="50" spans="1:9" x14ac:dyDescent="0.25">
      <c r="A50" s="46"/>
      <c r="B50" s="47"/>
      <c r="C50" s="47">
        <f t="shared" si="0"/>
        <v>0</v>
      </c>
      <c r="D50" s="48"/>
      <c r="E50" s="49"/>
      <c r="F50" s="50"/>
      <c r="G50" s="50"/>
      <c r="H50" s="47"/>
      <c r="I50" s="51"/>
    </row>
    <row r="51" spans="1:9" x14ac:dyDescent="0.25">
      <c r="A51" s="52"/>
      <c r="B51" s="53"/>
      <c r="C51" s="53">
        <f t="shared" si="0"/>
        <v>0</v>
      </c>
      <c r="D51" s="54"/>
      <c r="E51" s="55"/>
      <c r="F51" s="56"/>
      <c r="G51" s="56"/>
      <c r="H51" s="53"/>
      <c r="I51" s="57"/>
    </row>
    <row r="52" spans="1:9" x14ac:dyDescent="0.25">
      <c r="A52" s="46"/>
      <c r="B52" s="47"/>
      <c r="C52" s="47">
        <f t="shared" si="0"/>
        <v>0</v>
      </c>
      <c r="D52" s="48"/>
      <c r="E52" s="49"/>
      <c r="F52" s="50"/>
      <c r="G52" s="50"/>
      <c r="H52" s="47"/>
      <c r="I52" s="51"/>
    </row>
    <row r="53" spans="1:9" x14ac:dyDescent="0.25">
      <c r="A53" s="52"/>
      <c r="B53" s="53"/>
      <c r="C53" s="53">
        <f t="shared" si="0"/>
        <v>0</v>
      </c>
      <c r="D53" s="54"/>
      <c r="E53" s="55"/>
      <c r="F53" s="56"/>
      <c r="G53" s="56"/>
      <c r="H53" s="53"/>
      <c r="I53" s="57"/>
    </row>
    <row r="54" spans="1:9" x14ac:dyDescent="0.25">
      <c r="A54" s="46"/>
      <c r="B54" s="47"/>
      <c r="C54" s="47">
        <f t="shared" si="0"/>
        <v>0</v>
      </c>
      <c r="D54" s="48"/>
      <c r="E54" s="49"/>
      <c r="F54" s="50"/>
      <c r="G54" s="50"/>
      <c r="H54" s="47"/>
      <c r="I54" s="51"/>
    </row>
    <row r="55" spans="1:9" x14ac:dyDescent="0.25">
      <c r="A55" s="52"/>
      <c r="B55" s="53"/>
      <c r="C55" s="53">
        <f t="shared" si="0"/>
        <v>0</v>
      </c>
      <c r="D55" s="54"/>
      <c r="E55" s="55"/>
      <c r="F55" s="56"/>
      <c r="G55" s="56"/>
      <c r="H55" s="53"/>
      <c r="I55" s="57"/>
    </row>
    <row r="56" spans="1:9" x14ac:dyDescent="0.25">
      <c r="A56" s="46"/>
      <c r="B56" s="47"/>
      <c r="C56" s="47">
        <f t="shared" si="0"/>
        <v>0</v>
      </c>
      <c r="D56" s="48"/>
      <c r="E56" s="49"/>
      <c r="F56" s="50"/>
      <c r="G56" s="50"/>
      <c r="H56" s="47"/>
      <c r="I56" s="51"/>
    </row>
    <row r="57" spans="1:9" x14ac:dyDescent="0.25">
      <c r="A57" s="52"/>
      <c r="B57" s="53"/>
      <c r="C57" s="53">
        <f t="shared" si="0"/>
        <v>0</v>
      </c>
      <c r="D57" s="54"/>
      <c r="E57" s="55"/>
      <c r="F57" s="56"/>
      <c r="G57" s="56"/>
      <c r="H57" s="53"/>
      <c r="I57" s="57"/>
    </row>
    <row r="58" spans="1:9" x14ac:dyDescent="0.25">
      <c r="A58" s="46"/>
      <c r="B58" s="47"/>
      <c r="C58" s="47">
        <f t="shared" si="0"/>
        <v>0</v>
      </c>
      <c r="D58" s="48"/>
      <c r="E58" s="49"/>
      <c r="F58" s="50"/>
      <c r="G58" s="50"/>
      <c r="H58" s="47"/>
      <c r="I58" s="51"/>
    </row>
    <row r="59" spans="1:9" x14ac:dyDescent="0.25">
      <c r="A59" s="52"/>
      <c r="B59" s="53"/>
      <c r="C59" s="53">
        <f t="shared" si="0"/>
        <v>0</v>
      </c>
      <c r="D59" s="54"/>
      <c r="E59" s="55"/>
      <c r="F59" s="56"/>
      <c r="G59" s="56"/>
      <c r="H59" s="53"/>
      <c r="I59" s="57"/>
    </row>
    <row r="60" spans="1:9" x14ac:dyDescent="0.25">
      <c r="A60" s="46"/>
      <c r="B60" s="47"/>
      <c r="C60" s="47">
        <f t="shared" si="0"/>
        <v>0</v>
      </c>
      <c r="D60" s="48"/>
      <c r="E60" s="49"/>
      <c r="F60" s="50"/>
      <c r="G60" s="50"/>
      <c r="H60" s="47"/>
      <c r="I60" s="51"/>
    </row>
    <row r="61" spans="1:9" x14ac:dyDescent="0.25">
      <c r="A61" s="52"/>
      <c r="B61" s="53"/>
      <c r="C61" s="53">
        <f t="shared" si="0"/>
        <v>0</v>
      </c>
      <c r="D61" s="54"/>
      <c r="E61" s="55"/>
      <c r="F61" s="56"/>
      <c r="G61" s="56"/>
      <c r="H61" s="53"/>
      <c r="I61" s="57"/>
    </row>
    <row r="62" spans="1:9" x14ac:dyDescent="0.25">
      <c r="A62" s="46"/>
      <c r="B62" s="47"/>
      <c r="C62" s="47">
        <f t="shared" si="0"/>
        <v>0</v>
      </c>
      <c r="D62" s="48"/>
      <c r="E62" s="49"/>
      <c r="F62" s="50"/>
      <c r="G62" s="50"/>
      <c r="H62" s="47"/>
      <c r="I62" s="51"/>
    </row>
    <row r="63" spans="1:9" x14ac:dyDescent="0.25">
      <c r="A63" s="52"/>
      <c r="B63" s="53"/>
      <c r="C63" s="53">
        <f t="shared" si="0"/>
        <v>0</v>
      </c>
      <c r="D63" s="54"/>
      <c r="E63" s="55"/>
      <c r="F63" s="56"/>
      <c r="G63" s="56"/>
      <c r="H63" s="53"/>
      <c r="I63" s="57"/>
    </row>
    <row r="64" spans="1:9" x14ac:dyDescent="0.25">
      <c r="A64" s="46"/>
      <c r="B64" s="47"/>
      <c r="C64" s="47">
        <f t="shared" si="0"/>
        <v>0</v>
      </c>
      <c r="D64" s="48"/>
      <c r="E64" s="49"/>
      <c r="F64" s="50"/>
      <c r="G64" s="50"/>
      <c r="H64" s="47"/>
      <c r="I64" s="51"/>
    </row>
    <row r="65" spans="1:9" x14ac:dyDescent="0.25">
      <c r="A65" s="52"/>
      <c r="B65" s="53"/>
      <c r="C65" s="53">
        <f t="shared" si="0"/>
        <v>0</v>
      </c>
      <c r="D65" s="54"/>
      <c r="E65" s="55"/>
      <c r="F65" s="56"/>
      <c r="G65" s="56"/>
      <c r="H65" s="53"/>
      <c r="I65" s="57"/>
    </row>
    <row r="66" spans="1:9" x14ac:dyDescent="0.25">
      <c r="A66" s="46"/>
      <c r="B66" s="47"/>
      <c r="C66" s="47">
        <f t="shared" si="0"/>
        <v>0</v>
      </c>
      <c r="D66" s="48"/>
      <c r="E66" s="49"/>
      <c r="F66" s="50"/>
      <c r="G66" s="50"/>
      <c r="H66" s="47"/>
      <c r="I66" s="51"/>
    </row>
    <row r="67" spans="1:9" x14ac:dyDescent="0.25">
      <c r="A67" s="52"/>
      <c r="B67" s="53"/>
      <c r="C67" s="53">
        <f t="shared" si="0"/>
        <v>0</v>
      </c>
      <c r="D67" s="54"/>
      <c r="E67" s="55"/>
      <c r="F67" s="56"/>
      <c r="G67" s="56"/>
      <c r="H67" s="53"/>
      <c r="I67" s="57"/>
    </row>
    <row r="68" spans="1:9" x14ac:dyDescent="0.25">
      <c r="A68" s="46"/>
      <c r="B68" s="47"/>
      <c r="C68" s="47">
        <f t="shared" si="0"/>
        <v>0</v>
      </c>
      <c r="D68" s="48"/>
      <c r="E68" s="49"/>
      <c r="F68" s="50"/>
      <c r="G68" s="50"/>
      <c r="H68" s="47"/>
      <c r="I68" s="51"/>
    </row>
    <row r="69" spans="1:9" x14ac:dyDescent="0.25">
      <c r="A69" s="52"/>
      <c r="B69" s="53"/>
      <c r="C69" s="53">
        <f t="shared" si="0"/>
        <v>0</v>
      </c>
      <c r="D69" s="54"/>
      <c r="E69" s="55"/>
      <c r="F69" s="56"/>
      <c r="G69" s="56"/>
      <c r="H69" s="53"/>
      <c r="I69" s="57"/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sqref="A1:B3"/>
      <selection pane="topRight" sqref="A1:B3"/>
      <selection pane="bottomLeft" sqref="A1:B3"/>
      <selection pane="bottomRight" activeCell="A17" sqref="A17:XFD17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38.42578125" style="34" customWidth="1"/>
    <col min="9" max="9" width="19.85546875" style="34" bestFit="1" customWidth="1"/>
  </cols>
  <sheetData>
    <row r="1" spans="1:9" ht="40.5" customHeight="1" x14ac:dyDescent="0.25">
      <c r="A1" s="80" t="s">
        <v>7</v>
      </c>
      <c r="B1" s="81"/>
      <c r="D1" s="60" t="s">
        <v>33</v>
      </c>
      <c r="E1" s="43">
        <f>SUM(C5:C150)</f>
        <v>300695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300695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35</v>
      </c>
      <c r="B6" s="47">
        <v>1820</v>
      </c>
      <c r="C6" s="47">
        <f>A6*B6</f>
        <v>63700</v>
      </c>
      <c r="D6" s="48"/>
      <c r="E6" s="49"/>
      <c r="F6" s="50"/>
      <c r="G6" s="50"/>
      <c r="H6" s="47" t="s">
        <v>143</v>
      </c>
      <c r="I6" s="51" t="s">
        <v>71</v>
      </c>
    </row>
    <row r="7" spans="1:9" x14ac:dyDescent="0.25">
      <c r="A7" s="52">
        <v>20</v>
      </c>
      <c r="B7" s="53">
        <v>1820</v>
      </c>
      <c r="C7" s="53">
        <f>A7*B7</f>
        <v>36400</v>
      </c>
      <c r="D7" s="54"/>
      <c r="E7" s="55"/>
      <c r="F7" s="56"/>
      <c r="G7" s="56"/>
      <c r="H7" s="53" t="s">
        <v>144</v>
      </c>
      <c r="I7" s="57" t="s">
        <v>18</v>
      </c>
    </row>
    <row r="8" spans="1:9" x14ac:dyDescent="0.25">
      <c r="A8" s="46">
        <v>40</v>
      </c>
      <c r="B8" s="47">
        <v>1900</v>
      </c>
      <c r="C8" s="47">
        <f t="shared" ref="C8:C71" si="0">A8*B8</f>
        <v>76000</v>
      </c>
      <c r="D8" s="48"/>
      <c r="E8" s="49"/>
      <c r="F8" s="50"/>
      <c r="G8" s="50"/>
      <c r="H8" s="47" t="s">
        <v>145</v>
      </c>
      <c r="I8" s="51" t="s">
        <v>18</v>
      </c>
    </row>
    <row r="9" spans="1:9" x14ac:dyDescent="0.25">
      <c r="A9" s="52">
        <v>5</v>
      </c>
      <c r="B9" s="53">
        <v>1900</v>
      </c>
      <c r="C9" s="53">
        <f t="shared" si="0"/>
        <v>9500</v>
      </c>
      <c r="D9" s="54"/>
      <c r="E9" s="55"/>
      <c r="F9" s="56"/>
      <c r="G9" s="56"/>
      <c r="H9" s="53" t="s">
        <v>146</v>
      </c>
      <c r="I9" s="57" t="s">
        <v>18</v>
      </c>
    </row>
    <row r="10" spans="1:9" x14ac:dyDescent="0.25">
      <c r="A10" s="46">
        <v>7</v>
      </c>
      <c r="B10" s="47">
        <v>1900</v>
      </c>
      <c r="C10" s="47">
        <f t="shared" si="0"/>
        <v>13300</v>
      </c>
      <c r="D10" s="48"/>
      <c r="E10" s="49"/>
      <c r="F10" s="50"/>
      <c r="G10" s="50"/>
      <c r="H10" s="47" t="s">
        <v>147</v>
      </c>
      <c r="I10" s="51" t="s">
        <v>18</v>
      </c>
    </row>
    <row r="11" spans="1:9" x14ac:dyDescent="0.25">
      <c r="A11" s="52">
        <v>17</v>
      </c>
      <c r="B11" s="53">
        <v>1950</v>
      </c>
      <c r="C11" s="53">
        <f t="shared" si="0"/>
        <v>33150</v>
      </c>
      <c r="D11" s="54"/>
      <c r="E11" s="55"/>
      <c r="F11" s="56"/>
      <c r="G11" s="56"/>
      <c r="H11" s="53" t="s">
        <v>148</v>
      </c>
      <c r="I11" s="57" t="s">
        <v>18</v>
      </c>
    </row>
    <row r="12" spans="1:9" x14ac:dyDescent="0.25">
      <c r="A12" s="46">
        <v>10</v>
      </c>
      <c r="B12" s="47">
        <v>1900</v>
      </c>
      <c r="C12" s="47">
        <f t="shared" si="0"/>
        <v>19000</v>
      </c>
      <c r="D12" s="48"/>
      <c r="E12" s="49"/>
      <c r="F12" s="50"/>
      <c r="G12" s="50"/>
      <c r="H12" s="47" t="s">
        <v>149</v>
      </c>
      <c r="I12" s="51" t="s">
        <v>18</v>
      </c>
    </row>
    <row r="13" spans="1:9" x14ac:dyDescent="0.25">
      <c r="A13" s="52">
        <v>10</v>
      </c>
      <c r="B13" s="53">
        <v>1860</v>
      </c>
      <c r="C13" s="53">
        <f t="shared" si="0"/>
        <v>18600</v>
      </c>
      <c r="D13" s="54"/>
      <c r="E13" s="55"/>
      <c r="F13" s="56"/>
      <c r="G13" s="56"/>
      <c r="H13" s="53" t="s">
        <v>150</v>
      </c>
      <c r="I13" s="57" t="s">
        <v>18</v>
      </c>
    </row>
    <row r="14" spans="1:9" x14ac:dyDescent="0.25">
      <c r="A14" s="46">
        <v>5</v>
      </c>
      <c r="B14" s="47">
        <v>1850</v>
      </c>
      <c r="C14" s="47">
        <f t="shared" si="0"/>
        <v>9250</v>
      </c>
      <c r="D14" s="48"/>
      <c r="E14" s="49"/>
      <c r="F14" s="50"/>
      <c r="G14" s="50"/>
      <c r="H14" s="47" t="s">
        <v>151</v>
      </c>
      <c r="I14" s="51" t="s">
        <v>71</v>
      </c>
    </row>
    <row r="15" spans="1:9" x14ac:dyDescent="0.25">
      <c r="A15" s="52">
        <v>6</v>
      </c>
      <c r="B15" s="53">
        <v>1830</v>
      </c>
      <c r="C15" s="53">
        <f t="shared" si="0"/>
        <v>10980</v>
      </c>
      <c r="D15" s="54"/>
      <c r="E15" s="55"/>
      <c r="F15" s="56"/>
      <c r="G15" s="56"/>
      <c r="H15" s="53" t="s">
        <v>152</v>
      </c>
      <c r="I15" s="57" t="s">
        <v>18</v>
      </c>
    </row>
    <row r="16" spans="1:9" x14ac:dyDescent="0.25">
      <c r="A16" s="46">
        <v>3</v>
      </c>
      <c r="B16" s="47">
        <v>1830</v>
      </c>
      <c r="C16" s="47">
        <f t="shared" si="0"/>
        <v>5490</v>
      </c>
      <c r="D16" s="48"/>
      <c r="E16" s="49"/>
      <c r="F16" s="50"/>
      <c r="G16" s="50"/>
      <c r="H16" s="47" t="s">
        <v>153</v>
      </c>
      <c r="I16" s="51" t="s">
        <v>18</v>
      </c>
    </row>
    <row r="17" spans="1:9" x14ac:dyDescent="0.25">
      <c r="A17" s="52">
        <v>3</v>
      </c>
      <c r="B17" s="53">
        <v>1775</v>
      </c>
      <c r="C17" s="53">
        <f t="shared" si="0"/>
        <v>5325</v>
      </c>
      <c r="D17" s="54"/>
      <c r="E17" s="55"/>
      <c r="F17" s="56"/>
      <c r="G17" s="56"/>
      <c r="H17" s="53" t="s">
        <v>130</v>
      </c>
      <c r="I17" s="57" t="s">
        <v>18</v>
      </c>
    </row>
    <row r="18" spans="1:9" x14ac:dyDescent="0.25">
      <c r="A18" s="46"/>
      <c r="B18" s="47"/>
      <c r="C18" s="47">
        <f t="shared" si="0"/>
        <v>0</v>
      </c>
      <c r="D18" s="48"/>
      <c r="E18" s="49"/>
      <c r="F18" s="50"/>
      <c r="G18" s="50"/>
      <c r="H18" s="47"/>
      <c r="I18" s="51"/>
    </row>
    <row r="19" spans="1:9" x14ac:dyDescent="0.25">
      <c r="A19" s="52"/>
      <c r="B19" s="53"/>
      <c r="C19" s="53">
        <f t="shared" si="0"/>
        <v>0</v>
      </c>
      <c r="D19" s="54"/>
      <c r="E19" s="55"/>
      <c r="F19" s="56"/>
      <c r="G19" s="56"/>
      <c r="H19" s="53"/>
      <c r="I19" s="57"/>
    </row>
    <row r="20" spans="1:9" x14ac:dyDescent="0.25">
      <c r="A20" s="46"/>
      <c r="B20" s="47"/>
      <c r="C20" s="47">
        <f t="shared" si="0"/>
        <v>0</v>
      </c>
      <c r="D20" s="48"/>
      <c r="E20" s="49"/>
      <c r="F20" s="50"/>
      <c r="G20" s="50"/>
      <c r="H20" s="47"/>
      <c r="I20" s="51"/>
    </row>
    <row r="21" spans="1:9" x14ac:dyDescent="0.25">
      <c r="A21" s="52"/>
      <c r="B21" s="53"/>
      <c r="C21" s="53">
        <f t="shared" si="0"/>
        <v>0</v>
      </c>
      <c r="D21" s="54"/>
      <c r="E21" s="55"/>
      <c r="F21" s="56"/>
      <c r="G21" s="56"/>
      <c r="H21" s="53"/>
      <c r="I21" s="57"/>
    </row>
    <row r="22" spans="1:9" x14ac:dyDescent="0.25">
      <c r="A22" s="46"/>
      <c r="B22" s="47"/>
      <c r="C22" s="47">
        <f t="shared" si="0"/>
        <v>0</v>
      </c>
      <c r="D22" s="48"/>
      <c r="E22" s="49"/>
      <c r="F22" s="50"/>
      <c r="G22" s="50"/>
      <c r="H22" s="47"/>
      <c r="I22" s="51"/>
    </row>
    <row r="23" spans="1:9" x14ac:dyDescent="0.25">
      <c r="A23" s="52"/>
      <c r="B23" s="53"/>
      <c r="C23" s="53">
        <f t="shared" si="0"/>
        <v>0</v>
      </c>
      <c r="D23" s="54"/>
      <c r="E23" s="55"/>
      <c r="F23" s="56"/>
      <c r="G23" s="56"/>
      <c r="H23" s="53"/>
      <c r="I23" s="57"/>
    </row>
    <row r="24" spans="1:9" x14ac:dyDescent="0.25">
      <c r="A24" s="46"/>
      <c r="B24" s="47"/>
      <c r="C24" s="47">
        <f t="shared" si="0"/>
        <v>0</v>
      </c>
      <c r="D24" s="48"/>
      <c r="E24" s="49"/>
      <c r="F24" s="50"/>
      <c r="G24" s="50"/>
      <c r="H24" s="47"/>
      <c r="I24" s="51"/>
    </row>
    <row r="25" spans="1:9" x14ac:dyDescent="0.25">
      <c r="A25" s="52"/>
      <c r="B25" s="53"/>
      <c r="C25" s="53">
        <f t="shared" si="0"/>
        <v>0</v>
      </c>
      <c r="D25" s="54"/>
      <c r="E25" s="55"/>
      <c r="F25" s="56"/>
      <c r="G25" s="56"/>
      <c r="H25" s="53"/>
      <c r="I25" s="57"/>
    </row>
    <row r="26" spans="1:9" x14ac:dyDescent="0.25">
      <c r="A26" s="46"/>
      <c r="B26" s="47"/>
      <c r="C26" s="47">
        <f t="shared" si="0"/>
        <v>0</v>
      </c>
      <c r="D26" s="48"/>
      <c r="E26" s="49"/>
      <c r="F26" s="50"/>
      <c r="G26" s="50"/>
      <c r="H26" s="47"/>
      <c r="I26" s="51"/>
    </row>
    <row r="27" spans="1:9" x14ac:dyDescent="0.25">
      <c r="A27" s="52"/>
      <c r="B27" s="53"/>
      <c r="C27" s="53">
        <f t="shared" si="0"/>
        <v>0</v>
      </c>
      <c r="D27" s="54"/>
      <c r="E27" s="55"/>
      <c r="F27" s="56"/>
      <c r="G27" s="56"/>
      <c r="H27" s="53"/>
      <c r="I27" s="57"/>
    </row>
    <row r="28" spans="1:9" x14ac:dyDescent="0.25">
      <c r="A28" s="46"/>
      <c r="B28" s="47"/>
      <c r="C28" s="47">
        <f t="shared" si="0"/>
        <v>0</v>
      </c>
      <c r="D28" s="48"/>
      <c r="E28" s="49"/>
      <c r="F28" s="50"/>
      <c r="G28" s="50"/>
      <c r="H28" s="47"/>
      <c r="I28" s="51"/>
    </row>
    <row r="29" spans="1:9" x14ac:dyDescent="0.25">
      <c r="A29" s="52"/>
      <c r="B29" s="53"/>
      <c r="C29" s="53">
        <f t="shared" si="0"/>
        <v>0</v>
      </c>
      <c r="D29" s="54"/>
      <c r="E29" s="55"/>
      <c r="F29" s="56"/>
      <c r="G29" s="56"/>
      <c r="H29" s="53"/>
      <c r="I29" s="57"/>
    </row>
    <row r="30" spans="1:9" x14ac:dyDescent="0.25">
      <c r="A30" s="46"/>
      <c r="B30" s="47"/>
      <c r="C30" s="47">
        <f t="shared" si="0"/>
        <v>0</v>
      </c>
      <c r="D30" s="48"/>
      <c r="E30" s="49"/>
      <c r="F30" s="50"/>
      <c r="G30" s="50"/>
      <c r="H30" s="47"/>
      <c r="I30" s="51"/>
    </row>
    <row r="31" spans="1:9" x14ac:dyDescent="0.25">
      <c r="A31" s="52"/>
      <c r="B31" s="53"/>
      <c r="C31" s="53">
        <f t="shared" si="0"/>
        <v>0</v>
      </c>
      <c r="D31" s="54"/>
      <c r="E31" s="55"/>
      <c r="F31" s="56"/>
      <c r="G31" s="56"/>
      <c r="H31" s="53"/>
      <c r="I31" s="57"/>
    </row>
    <row r="32" spans="1:9" x14ac:dyDescent="0.25">
      <c r="A32" s="46"/>
      <c r="B32" s="47"/>
      <c r="C32" s="47">
        <f t="shared" si="0"/>
        <v>0</v>
      </c>
      <c r="D32" s="48"/>
      <c r="E32" s="49"/>
      <c r="F32" s="50"/>
      <c r="G32" s="50"/>
      <c r="H32" s="47"/>
      <c r="I32" s="51"/>
    </row>
    <row r="33" spans="1:9" x14ac:dyDescent="0.25">
      <c r="A33" s="52"/>
      <c r="B33" s="53"/>
      <c r="C33" s="53">
        <f t="shared" si="0"/>
        <v>0</v>
      </c>
      <c r="D33" s="54"/>
      <c r="E33" s="55"/>
      <c r="F33" s="56"/>
      <c r="G33" s="56"/>
      <c r="H33" s="53"/>
      <c r="I33" s="57"/>
    </row>
    <row r="34" spans="1:9" x14ac:dyDescent="0.25">
      <c r="A34" s="46"/>
      <c r="B34" s="47"/>
      <c r="C34" s="47">
        <f t="shared" si="0"/>
        <v>0</v>
      </c>
      <c r="D34" s="48"/>
      <c r="E34" s="49"/>
      <c r="F34" s="50"/>
      <c r="G34" s="50"/>
      <c r="H34" s="47"/>
      <c r="I34" s="51"/>
    </row>
    <row r="35" spans="1:9" x14ac:dyDescent="0.25">
      <c r="A35" s="52"/>
      <c r="B35" s="53"/>
      <c r="C35" s="53">
        <f t="shared" si="0"/>
        <v>0</v>
      </c>
      <c r="D35" s="54"/>
      <c r="E35" s="55"/>
      <c r="F35" s="56"/>
      <c r="G35" s="56"/>
      <c r="H35" s="53"/>
      <c r="I35" s="57"/>
    </row>
    <row r="36" spans="1:9" x14ac:dyDescent="0.25">
      <c r="A36" s="46"/>
      <c r="B36" s="47"/>
      <c r="C36" s="47">
        <f t="shared" si="0"/>
        <v>0</v>
      </c>
      <c r="D36" s="48"/>
      <c r="E36" s="49"/>
      <c r="F36" s="50"/>
      <c r="G36" s="50"/>
      <c r="H36" s="47"/>
      <c r="I36" s="51"/>
    </row>
    <row r="37" spans="1:9" x14ac:dyDescent="0.25">
      <c r="A37" s="52"/>
      <c r="B37" s="53"/>
      <c r="C37" s="53">
        <f t="shared" si="0"/>
        <v>0</v>
      </c>
      <c r="D37" s="54"/>
      <c r="E37" s="55"/>
      <c r="F37" s="56"/>
      <c r="G37" s="56"/>
      <c r="H37" s="53"/>
      <c r="I37" s="57"/>
    </row>
    <row r="38" spans="1:9" x14ac:dyDescent="0.25">
      <c r="A38" s="46"/>
      <c r="B38" s="47"/>
      <c r="C38" s="47">
        <f t="shared" si="0"/>
        <v>0</v>
      </c>
      <c r="D38" s="48"/>
      <c r="E38" s="49"/>
      <c r="F38" s="50"/>
      <c r="G38" s="50"/>
      <c r="H38" s="47"/>
      <c r="I38" s="51"/>
    </row>
    <row r="39" spans="1:9" x14ac:dyDescent="0.25">
      <c r="A39" s="52"/>
      <c r="B39" s="53"/>
      <c r="C39" s="53">
        <f t="shared" si="0"/>
        <v>0</v>
      </c>
      <c r="D39" s="54"/>
      <c r="E39" s="55"/>
      <c r="F39" s="56"/>
      <c r="G39" s="56"/>
      <c r="H39" s="53"/>
      <c r="I39" s="57"/>
    </row>
    <row r="40" spans="1:9" x14ac:dyDescent="0.25">
      <c r="A40" s="46"/>
      <c r="B40" s="47"/>
      <c r="C40" s="47">
        <f t="shared" si="0"/>
        <v>0</v>
      </c>
      <c r="D40" s="48"/>
      <c r="E40" s="49"/>
      <c r="F40" s="50"/>
      <c r="G40" s="50"/>
      <c r="H40" s="47"/>
      <c r="I40" s="51"/>
    </row>
    <row r="41" spans="1:9" x14ac:dyDescent="0.25">
      <c r="A41" s="52"/>
      <c r="B41" s="53"/>
      <c r="C41" s="53">
        <f t="shared" si="0"/>
        <v>0</v>
      </c>
      <c r="D41" s="54"/>
      <c r="E41" s="55"/>
      <c r="F41" s="56"/>
      <c r="G41" s="56"/>
      <c r="H41" s="53"/>
      <c r="I41" s="57"/>
    </row>
    <row r="42" spans="1:9" x14ac:dyDescent="0.25">
      <c r="A42" s="46"/>
      <c r="B42" s="47"/>
      <c r="C42" s="47">
        <f t="shared" si="0"/>
        <v>0</v>
      </c>
      <c r="D42" s="48"/>
      <c r="E42" s="49"/>
      <c r="F42" s="50"/>
      <c r="G42" s="50"/>
      <c r="H42" s="47"/>
      <c r="I42" s="51"/>
    </row>
    <row r="43" spans="1:9" x14ac:dyDescent="0.25">
      <c r="A43" s="52"/>
      <c r="B43" s="53"/>
      <c r="C43" s="53">
        <f t="shared" si="0"/>
        <v>0</v>
      </c>
      <c r="D43" s="54"/>
      <c r="E43" s="55"/>
      <c r="F43" s="56"/>
      <c r="G43" s="56"/>
      <c r="H43" s="53"/>
      <c r="I43" s="57"/>
    </row>
    <row r="44" spans="1:9" x14ac:dyDescent="0.25">
      <c r="A44" s="46"/>
      <c r="B44" s="47"/>
      <c r="C44" s="47">
        <f t="shared" si="0"/>
        <v>0</v>
      </c>
      <c r="D44" s="48"/>
      <c r="E44" s="49"/>
      <c r="F44" s="50"/>
      <c r="G44" s="50"/>
      <c r="H44" s="47"/>
      <c r="I44" s="51"/>
    </row>
    <row r="45" spans="1:9" x14ac:dyDescent="0.25">
      <c r="A45" s="52"/>
      <c r="B45" s="53"/>
      <c r="C45" s="53">
        <f t="shared" si="0"/>
        <v>0</v>
      </c>
      <c r="D45" s="54"/>
      <c r="E45" s="55"/>
      <c r="F45" s="56"/>
      <c r="G45" s="56"/>
      <c r="H45" s="53"/>
      <c r="I45" s="57"/>
    </row>
    <row r="46" spans="1:9" x14ac:dyDescent="0.25">
      <c r="A46" s="46"/>
      <c r="B46" s="47"/>
      <c r="C46" s="47">
        <f t="shared" si="0"/>
        <v>0</v>
      </c>
      <c r="D46" s="48"/>
      <c r="E46" s="49"/>
      <c r="F46" s="50"/>
      <c r="G46" s="50"/>
      <c r="H46" s="47"/>
      <c r="I46" s="51"/>
    </row>
    <row r="47" spans="1:9" x14ac:dyDescent="0.25">
      <c r="A47" s="52"/>
      <c r="B47" s="53"/>
      <c r="C47" s="53">
        <f t="shared" si="0"/>
        <v>0</v>
      </c>
      <c r="D47" s="54"/>
      <c r="E47" s="55"/>
      <c r="F47" s="56"/>
      <c r="G47" s="56"/>
      <c r="H47" s="53"/>
      <c r="I47" s="57"/>
    </row>
    <row r="48" spans="1:9" x14ac:dyDescent="0.25">
      <c r="A48" s="46"/>
      <c r="B48" s="47"/>
      <c r="C48" s="47">
        <f t="shared" si="0"/>
        <v>0</v>
      </c>
      <c r="D48" s="48"/>
      <c r="E48" s="49"/>
      <c r="F48" s="50"/>
      <c r="G48" s="50"/>
      <c r="H48" s="47"/>
      <c r="I48" s="51"/>
    </row>
    <row r="49" spans="1:9" x14ac:dyDescent="0.25">
      <c r="A49" s="52"/>
      <c r="B49" s="53"/>
      <c r="C49" s="53">
        <f t="shared" si="0"/>
        <v>0</v>
      </c>
      <c r="D49" s="54"/>
      <c r="E49" s="55"/>
      <c r="F49" s="56"/>
      <c r="G49" s="56"/>
      <c r="H49" s="53"/>
      <c r="I49" s="57"/>
    </row>
    <row r="50" spans="1:9" x14ac:dyDescent="0.25">
      <c r="A50" s="46"/>
      <c r="B50" s="47"/>
      <c r="C50" s="47">
        <f t="shared" si="0"/>
        <v>0</v>
      </c>
      <c r="D50" s="48"/>
      <c r="E50" s="49"/>
      <c r="F50" s="50"/>
      <c r="G50" s="50"/>
      <c r="H50" s="47"/>
      <c r="I50" s="51"/>
    </row>
    <row r="51" spans="1:9" x14ac:dyDescent="0.25">
      <c r="A51" s="52"/>
      <c r="B51" s="53"/>
      <c r="C51" s="53">
        <f t="shared" si="0"/>
        <v>0</v>
      </c>
      <c r="D51" s="54"/>
      <c r="E51" s="55"/>
      <c r="F51" s="56"/>
      <c r="G51" s="56"/>
      <c r="H51" s="53"/>
      <c r="I51" s="57"/>
    </row>
    <row r="52" spans="1:9" x14ac:dyDescent="0.25">
      <c r="A52" s="46"/>
      <c r="B52" s="47"/>
      <c r="C52" s="47">
        <f t="shared" si="0"/>
        <v>0</v>
      </c>
      <c r="D52" s="48"/>
      <c r="E52" s="49"/>
      <c r="F52" s="50"/>
      <c r="G52" s="50"/>
      <c r="H52" s="47"/>
      <c r="I52" s="51"/>
    </row>
    <row r="53" spans="1:9" x14ac:dyDescent="0.25">
      <c r="A53" s="52"/>
      <c r="B53" s="53"/>
      <c r="C53" s="53">
        <f t="shared" si="0"/>
        <v>0</v>
      </c>
      <c r="D53" s="54"/>
      <c r="E53" s="55"/>
      <c r="F53" s="56"/>
      <c r="G53" s="56"/>
      <c r="H53" s="53"/>
      <c r="I53" s="57"/>
    </row>
    <row r="54" spans="1:9" x14ac:dyDescent="0.25">
      <c r="A54" s="46"/>
      <c r="B54" s="47"/>
      <c r="C54" s="47">
        <f t="shared" si="0"/>
        <v>0</v>
      </c>
      <c r="D54" s="48"/>
      <c r="E54" s="49"/>
      <c r="F54" s="50"/>
      <c r="G54" s="50"/>
      <c r="H54" s="47"/>
      <c r="I54" s="51"/>
    </row>
    <row r="55" spans="1:9" x14ac:dyDescent="0.25">
      <c r="A55" s="52"/>
      <c r="B55" s="53"/>
      <c r="C55" s="53">
        <f t="shared" si="0"/>
        <v>0</v>
      </c>
      <c r="D55" s="54"/>
      <c r="E55" s="55"/>
      <c r="F55" s="56"/>
      <c r="G55" s="56"/>
      <c r="H55" s="53"/>
      <c r="I55" s="57"/>
    </row>
    <row r="56" spans="1:9" x14ac:dyDescent="0.25">
      <c r="A56" s="46"/>
      <c r="B56" s="47"/>
      <c r="C56" s="47">
        <f t="shared" si="0"/>
        <v>0</v>
      </c>
      <c r="D56" s="48"/>
      <c r="E56" s="49"/>
      <c r="F56" s="50"/>
      <c r="G56" s="50"/>
      <c r="H56" s="47"/>
      <c r="I56" s="51"/>
    </row>
    <row r="57" spans="1:9" x14ac:dyDescent="0.25">
      <c r="A57" s="52"/>
      <c r="B57" s="53"/>
      <c r="C57" s="53">
        <f t="shared" si="0"/>
        <v>0</v>
      </c>
      <c r="D57" s="54"/>
      <c r="E57" s="55"/>
      <c r="F57" s="56"/>
      <c r="G57" s="56"/>
      <c r="H57" s="53"/>
      <c r="I57" s="57"/>
    </row>
    <row r="58" spans="1:9" x14ac:dyDescent="0.25">
      <c r="A58" s="46"/>
      <c r="B58" s="47"/>
      <c r="C58" s="47">
        <f t="shared" si="0"/>
        <v>0</v>
      </c>
      <c r="D58" s="48"/>
      <c r="E58" s="49"/>
      <c r="F58" s="50"/>
      <c r="G58" s="50"/>
      <c r="H58" s="47"/>
      <c r="I58" s="51"/>
    </row>
    <row r="59" spans="1:9" x14ac:dyDescent="0.25">
      <c r="A59" s="52"/>
      <c r="B59" s="53"/>
      <c r="C59" s="53">
        <f t="shared" si="0"/>
        <v>0</v>
      </c>
      <c r="D59" s="54"/>
      <c r="E59" s="55"/>
      <c r="F59" s="56"/>
      <c r="G59" s="56"/>
      <c r="H59" s="53"/>
      <c r="I59" s="57"/>
    </row>
    <row r="60" spans="1:9" x14ac:dyDescent="0.25">
      <c r="A60" s="46"/>
      <c r="B60" s="47"/>
      <c r="C60" s="47">
        <f t="shared" si="0"/>
        <v>0</v>
      </c>
      <c r="D60" s="48"/>
      <c r="E60" s="49"/>
      <c r="F60" s="50"/>
      <c r="G60" s="50"/>
      <c r="H60" s="47"/>
      <c r="I60" s="51"/>
    </row>
    <row r="61" spans="1:9" x14ac:dyDescent="0.25">
      <c r="A61" s="52"/>
      <c r="B61" s="53"/>
      <c r="C61" s="53">
        <f t="shared" si="0"/>
        <v>0</v>
      </c>
      <c r="D61" s="54"/>
      <c r="E61" s="55"/>
      <c r="F61" s="56"/>
      <c r="G61" s="56"/>
      <c r="H61" s="53"/>
      <c r="I61" s="57"/>
    </row>
    <row r="62" spans="1:9" x14ac:dyDescent="0.25">
      <c r="A62" s="46"/>
      <c r="B62" s="47"/>
      <c r="C62" s="47">
        <f t="shared" si="0"/>
        <v>0</v>
      </c>
      <c r="D62" s="48"/>
      <c r="E62" s="49"/>
      <c r="F62" s="50"/>
      <c r="G62" s="50"/>
      <c r="H62" s="47"/>
      <c r="I62" s="51"/>
    </row>
    <row r="63" spans="1:9" x14ac:dyDescent="0.25">
      <c r="A63" s="52"/>
      <c r="B63" s="53"/>
      <c r="C63" s="53">
        <f t="shared" si="0"/>
        <v>0</v>
      </c>
      <c r="D63" s="54"/>
      <c r="E63" s="55"/>
      <c r="F63" s="56"/>
      <c r="G63" s="56"/>
      <c r="H63" s="53"/>
      <c r="I63" s="57"/>
    </row>
    <row r="64" spans="1:9" x14ac:dyDescent="0.25">
      <c r="A64" s="46"/>
      <c r="B64" s="47"/>
      <c r="C64" s="47">
        <f t="shared" si="0"/>
        <v>0</v>
      </c>
      <c r="D64" s="48"/>
      <c r="E64" s="49"/>
      <c r="F64" s="50"/>
      <c r="G64" s="50"/>
      <c r="H64" s="47"/>
      <c r="I64" s="51"/>
    </row>
    <row r="65" spans="1:9" x14ac:dyDescent="0.25">
      <c r="A65" s="52"/>
      <c r="B65" s="53"/>
      <c r="C65" s="53">
        <f t="shared" si="0"/>
        <v>0</v>
      </c>
      <c r="D65" s="54"/>
      <c r="E65" s="55"/>
      <c r="F65" s="56"/>
      <c r="G65" s="56"/>
      <c r="H65" s="53"/>
      <c r="I65" s="57"/>
    </row>
    <row r="66" spans="1:9" x14ac:dyDescent="0.25">
      <c r="A66" s="46"/>
      <c r="B66" s="47"/>
      <c r="C66" s="47">
        <f t="shared" si="0"/>
        <v>0</v>
      </c>
      <c r="D66" s="48"/>
      <c r="E66" s="49"/>
      <c r="F66" s="50"/>
      <c r="G66" s="50"/>
      <c r="H66" s="47"/>
      <c r="I66" s="51"/>
    </row>
    <row r="67" spans="1:9" x14ac:dyDescent="0.25">
      <c r="A67" s="52"/>
      <c r="B67" s="53"/>
      <c r="C67" s="53">
        <f t="shared" si="0"/>
        <v>0</v>
      </c>
      <c r="D67" s="54"/>
      <c r="E67" s="55"/>
      <c r="F67" s="56"/>
      <c r="G67" s="56"/>
      <c r="H67" s="53"/>
      <c r="I67" s="57"/>
    </row>
    <row r="68" spans="1:9" x14ac:dyDescent="0.25">
      <c r="A68" s="46"/>
      <c r="B68" s="47"/>
      <c r="C68" s="47">
        <f t="shared" si="0"/>
        <v>0</v>
      </c>
      <c r="D68" s="48"/>
      <c r="E68" s="49"/>
      <c r="F68" s="50"/>
      <c r="G68" s="50"/>
      <c r="H68" s="47"/>
      <c r="I68" s="51"/>
    </row>
    <row r="69" spans="1:9" x14ac:dyDescent="0.25">
      <c r="A69" s="52"/>
      <c r="B69" s="53"/>
      <c r="C69" s="53">
        <f t="shared" si="0"/>
        <v>0</v>
      </c>
      <c r="D69" s="54"/>
      <c r="E69" s="55"/>
      <c r="F69" s="56"/>
      <c r="G69" s="56"/>
      <c r="H69" s="53"/>
      <c r="I69" s="57"/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11" activePane="bottomRight" state="frozen"/>
      <selection sqref="A1:B3"/>
      <selection pane="topRight" sqref="A1:B3"/>
      <selection pane="bottomLeft" sqref="A1:B3"/>
      <selection pane="bottomRight" activeCell="B31" sqref="B31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64.28515625" style="34" bestFit="1" customWidth="1"/>
    <col min="9" max="9" width="19.85546875" style="34" bestFit="1" customWidth="1"/>
  </cols>
  <sheetData>
    <row r="1" spans="1:9" ht="40.5" customHeight="1" x14ac:dyDescent="0.25">
      <c r="A1" s="80" t="s">
        <v>4</v>
      </c>
      <c r="B1" s="81"/>
      <c r="D1" s="60" t="s">
        <v>33</v>
      </c>
      <c r="E1" s="43">
        <f>SUM(C5:C150)</f>
        <v>438010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438010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30</v>
      </c>
      <c r="B6" s="47">
        <v>1820</v>
      </c>
      <c r="C6" s="47">
        <f>A6*B6</f>
        <v>54600</v>
      </c>
      <c r="D6" s="48"/>
      <c r="E6" s="49"/>
      <c r="F6" s="50"/>
      <c r="G6" s="50"/>
      <c r="H6" s="47" t="s">
        <v>154</v>
      </c>
      <c r="I6" s="51" t="s">
        <v>18</v>
      </c>
    </row>
    <row r="7" spans="1:9" x14ac:dyDescent="0.25">
      <c r="A7" s="52">
        <v>25</v>
      </c>
      <c r="B7" s="53">
        <v>1820</v>
      </c>
      <c r="C7" s="53">
        <f>A7*B7</f>
        <v>45500</v>
      </c>
      <c r="D7" s="54"/>
      <c r="E7" s="55"/>
      <c r="F7" s="56"/>
      <c r="G7" s="56"/>
      <c r="H7" s="53" t="s">
        <v>155</v>
      </c>
      <c r="I7" s="57" t="s">
        <v>18</v>
      </c>
    </row>
    <row r="8" spans="1:9" x14ac:dyDescent="0.25">
      <c r="A8" s="46">
        <v>32</v>
      </c>
      <c r="B8" s="47">
        <v>1950</v>
      </c>
      <c r="C8" s="47">
        <f t="shared" ref="C8:C71" si="0">A8*B8</f>
        <v>62400</v>
      </c>
      <c r="D8" s="48"/>
      <c r="E8" s="49"/>
      <c r="F8" s="50"/>
      <c r="G8" s="50"/>
      <c r="H8" s="47" t="s">
        <v>156</v>
      </c>
      <c r="I8" s="51" t="s">
        <v>18</v>
      </c>
    </row>
    <row r="9" spans="1:9" x14ac:dyDescent="0.25">
      <c r="A9" s="52">
        <v>20</v>
      </c>
      <c r="B9" s="53">
        <v>1900</v>
      </c>
      <c r="C9" s="53">
        <f t="shared" si="0"/>
        <v>38000</v>
      </c>
      <c r="D9" s="54"/>
      <c r="E9" s="55"/>
      <c r="F9" s="56"/>
      <c r="G9" s="56"/>
      <c r="H9" s="53" t="s">
        <v>157</v>
      </c>
      <c r="I9" s="57" t="s">
        <v>18</v>
      </c>
    </row>
    <row r="10" spans="1:9" x14ac:dyDescent="0.25">
      <c r="A10" s="46">
        <v>10</v>
      </c>
      <c r="B10" s="47">
        <v>1850</v>
      </c>
      <c r="C10" s="47">
        <f t="shared" si="0"/>
        <v>18500</v>
      </c>
      <c r="D10" s="48"/>
      <c r="E10" s="49"/>
      <c r="F10" s="50"/>
      <c r="G10" s="50"/>
      <c r="H10" s="47" t="s">
        <v>131</v>
      </c>
      <c r="I10" s="51" t="s">
        <v>18</v>
      </c>
    </row>
    <row r="11" spans="1:9" x14ac:dyDescent="0.25">
      <c r="A11" s="52">
        <v>4</v>
      </c>
      <c r="B11" s="53">
        <v>1900</v>
      </c>
      <c r="C11" s="53">
        <f t="shared" si="0"/>
        <v>7600</v>
      </c>
      <c r="D11" s="54"/>
      <c r="E11" s="55"/>
      <c r="F11" s="56"/>
      <c r="G11" s="56"/>
      <c r="H11" s="53" t="s">
        <v>158</v>
      </c>
      <c r="I11" s="57" t="s">
        <v>18</v>
      </c>
    </row>
    <row r="12" spans="1:9" x14ac:dyDescent="0.25">
      <c r="A12" s="46">
        <v>18</v>
      </c>
      <c r="B12" s="47">
        <v>1900</v>
      </c>
      <c r="C12" s="47">
        <f t="shared" si="0"/>
        <v>34200</v>
      </c>
      <c r="D12" s="48"/>
      <c r="E12" s="49"/>
      <c r="F12" s="50"/>
      <c r="G12" s="50"/>
      <c r="H12" s="47" t="s">
        <v>159</v>
      </c>
      <c r="I12" s="51" t="s">
        <v>18</v>
      </c>
    </row>
    <row r="13" spans="1:9" x14ac:dyDescent="0.25">
      <c r="A13" s="52">
        <v>6</v>
      </c>
      <c r="B13" s="53">
        <v>1900</v>
      </c>
      <c r="C13" s="53">
        <f t="shared" si="0"/>
        <v>11400</v>
      </c>
      <c r="D13" s="54"/>
      <c r="E13" s="55"/>
      <c r="F13" s="56"/>
      <c r="G13" s="56"/>
      <c r="H13" s="53" t="s">
        <v>160</v>
      </c>
      <c r="I13" s="57" t="s">
        <v>18</v>
      </c>
    </row>
    <row r="14" spans="1:9" x14ac:dyDescent="0.25">
      <c r="A14" s="46">
        <v>10</v>
      </c>
      <c r="B14" s="47">
        <v>1900</v>
      </c>
      <c r="C14" s="47">
        <f t="shared" si="0"/>
        <v>19000</v>
      </c>
      <c r="D14" s="48"/>
      <c r="E14" s="49"/>
      <c r="F14" s="50"/>
      <c r="G14" s="50"/>
      <c r="H14" s="47" t="s">
        <v>161</v>
      </c>
      <c r="I14" s="51" t="s">
        <v>18</v>
      </c>
    </row>
    <row r="15" spans="1:9" x14ac:dyDescent="0.25">
      <c r="A15" s="52">
        <v>19</v>
      </c>
      <c r="B15" s="53">
        <v>1900</v>
      </c>
      <c r="C15" s="53">
        <f t="shared" si="0"/>
        <v>36100</v>
      </c>
      <c r="D15" s="54"/>
      <c r="E15" s="55"/>
      <c r="F15" s="56"/>
      <c r="G15" s="56"/>
      <c r="H15" s="53" t="s">
        <v>162</v>
      </c>
      <c r="I15" s="57" t="s">
        <v>18</v>
      </c>
    </row>
    <row r="16" spans="1:9" x14ac:dyDescent="0.25">
      <c r="A16" s="46">
        <v>13.5</v>
      </c>
      <c r="B16" s="47">
        <v>1800</v>
      </c>
      <c r="C16" s="47">
        <f t="shared" si="0"/>
        <v>24300</v>
      </c>
      <c r="D16" s="48"/>
      <c r="E16" s="49"/>
      <c r="F16" s="50"/>
      <c r="G16" s="50"/>
      <c r="H16" s="47" t="s">
        <v>163</v>
      </c>
      <c r="I16" s="51" t="s">
        <v>18</v>
      </c>
    </row>
    <row r="17" spans="1:9" x14ac:dyDescent="0.25">
      <c r="A17" s="52">
        <v>7.8</v>
      </c>
      <c r="B17" s="53">
        <v>1800</v>
      </c>
      <c r="C17" s="53">
        <f t="shared" si="0"/>
        <v>14040</v>
      </c>
      <c r="D17" s="54"/>
      <c r="E17" s="55"/>
      <c r="F17" s="56"/>
      <c r="G17" s="56"/>
      <c r="H17" s="53" t="s">
        <v>164</v>
      </c>
      <c r="I17" s="57" t="s">
        <v>18</v>
      </c>
    </row>
    <row r="18" spans="1:9" x14ac:dyDescent="0.25">
      <c r="A18" s="46">
        <v>10</v>
      </c>
      <c r="B18" s="47">
        <v>1820</v>
      </c>
      <c r="C18" s="47">
        <f t="shared" si="0"/>
        <v>18200</v>
      </c>
      <c r="D18" s="48"/>
      <c r="E18" s="49"/>
      <c r="F18" s="50"/>
      <c r="G18" s="50"/>
      <c r="H18" s="47" t="s">
        <v>165</v>
      </c>
      <c r="I18" s="51" t="s">
        <v>18</v>
      </c>
    </row>
    <row r="19" spans="1:9" x14ac:dyDescent="0.25">
      <c r="A19" s="52">
        <v>5</v>
      </c>
      <c r="B19" s="53">
        <v>1850</v>
      </c>
      <c r="C19" s="53">
        <f t="shared" si="0"/>
        <v>9250</v>
      </c>
      <c r="D19" s="54"/>
      <c r="E19" s="55"/>
      <c r="F19" s="56"/>
      <c r="G19" s="56"/>
      <c r="H19" s="53" t="s">
        <v>166</v>
      </c>
      <c r="I19" s="57" t="s">
        <v>18</v>
      </c>
    </row>
    <row r="20" spans="1:9" x14ac:dyDescent="0.25">
      <c r="A20" s="46">
        <v>2</v>
      </c>
      <c r="B20" s="47">
        <v>1850</v>
      </c>
      <c r="C20" s="47">
        <f t="shared" si="0"/>
        <v>3700</v>
      </c>
      <c r="D20" s="48"/>
      <c r="E20" s="49"/>
      <c r="F20" s="50"/>
      <c r="G20" s="50"/>
      <c r="H20" s="47" t="s">
        <v>167</v>
      </c>
      <c r="I20" s="51" t="s">
        <v>18</v>
      </c>
    </row>
    <row r="21" spans="1:9" x14ac:dyDescent="0.25">
      <c r="A21" s="52">
        <v>4.5999999999999996</v>
      </c>
      <c r="B21" s="53">
        <v>2100</v>
      </c>
      <c r="C21" s="53">
        <f t="shared" si="0"/>
        <v>9660</v>
      </c>
      <c r="D21" s="54"/>
      <c r="E21" s="55"/>
      <c r="F21" s="56"/>
      <c r="G21" s="56"/>
      <c r="H21" s="53" t="s">
        <v>168</v>
      </c>
      <c r="I21" s="57" t="s">
        <v>60</v>
      </c>
    </row>
    <row r="22" spans="1:9" x14ac:dyDescent="0.25">
      <c r="A22" s="46">
        <v>4</v>
      </c>
      <c r="B22" s="47">
        <v>2450</v>
      </c>
      <c r="C22" s="47">
        <f t="shared" si="0"/>
        <v>9800</v>
      </c>
      <c r="D22" s="48"/>
      <c r="E22" s="49"/>
      <c r="F22" s="50"/>
      <c r="G22" s="50"/>
      <c r="H22" s="47" t="s">
        <v>169</v>
      </c>
      <c r="I22" s="51" t="s">
        <v>61</v>
      </c>
    </row>
    <row r="23" spans="1:9" x14ac:dyDescent="0.25">
      <c r="A23" s="52">
        <v>60</v>
      </c>
      <c r="B23" s="53">
        <v>33</v>
      </c>
      <c r="C23" s="53">
        <f t="shared" si="0"/>
        <v>1980</v>
      </c>
      <c r="D23" s="54"/>
      <c r="E23" s="55"/>
      <c r="F23" s="56"/>
      <c r="G23" s="56"/>
      <c r="H23" s="53" t="s">
        <v>170</v>
      </c>
      <c r="I23" s="57" t="s">
        <v>54</v>
      </c>
    </row>
    <row r="24" spans="1:9" x14ac:dyDescent="0.25">
      <c r="A24" s="46">
        <v>60</v>
      </c>
      <c r="B24" s="47">
        <v>36</v>
      </c>
      <c r="C24" s="47">
        <f t="shared" si="0"/>
        <v>2160</v>
      </c>
      <c r="D24" s="48"/>
      <c r="E24" s="49"/>
      <c r="F24" s="50"/>
      <c r="G24" s="50"/>
      <c r="H24" s="47" t="s">
        <v>171</v>
      </c>
      <c r="I24" s="51" t="s">
        <v>54</v>
      </c>
    </row>
    <row r="25" spans="1:9" x14ac:dyDescent="0.25">
      <c r="A25" s="52">
        <v>90</v>
      </c>
      <c r="B25" s="53">
        <v>36</v>
      </c>
      <c r="C25" s="53">
        <f t="shared" si="0"/>
        <v>3240</v>
      </c>
      <c r="D25" s="54"/>
      <c r="E25" s="55"/>
      <c r="F25" s="56"/>
      <c r="G25" s="56"/>
      <c r="H25" s="53" t="s">
        <v>172</v>
      </c>
      <c r="I25" s="57" t="s">
        <v>54</v>
      </c>
    </row>
    <row r="26" spans="1:9" x14ac:dyDescent="0.25">
      <c r="A26" s="46">
        <v>90</v>
      </c>
      <c r="B26" s="47">
        <v>36</v>
      </c>
      <c r="C26" s="47">
        <f t="shared" si="0"/>
        <v>3240</v>
      </c>
      <c r="D26" s="48"/>
      <c r="E26" s="49"/>
      <c r="F26" s="50"/>
      <c r="G26" s="50"/>
      <c r="H26" s="47" t="s">
        <v>173</v>
      </c>
      <c r="I26" s="51" t="s">
        <v>54</v>
      </c>
    </row>
    <row r="27" spans="1:9" x14ac:dyDescent="0.25">
      <c r="A27" s="52">
        <v>60</v>
      </c>
      <c r="B27" s="53">
        <v>36</v>
      </c>
      <c r="C27" s="53">
        <f t="shared" si="0"/>
        <v>2160</v>
      </c>
      <c r="D27" s="54"/>
      <c r="E27" s="55"/>
      <c r="F27" s="56"/>
      <c r="G27" s="56"/>
      <c r="H27" s="53" t="s">
        <v>54</v>
      </c>
      <c r="I27" s="57" t="s">
        <v>54</v>
      </c>
    </row>
    <row r="28" spans="1:9" x14ac:dyDescent="0.25">
      <c r="A28" s="46">
        <v>2</v>
      </c>
      <c r="B28" s="47">
        <v>590</v>
      </c>
      <c r="C28" s="47">
        <f t="shared" si="0"/>
        <v>1180</v>
      </c>
      <c r="D28" s="48"/>
      <c r="E28" s="49"/>
      <c r="F28" s="50"/>
      <c r="G28" s="50"/>
      <c r="H28" s="47" t="s">
        <v>174</v>
      </c>
      <c r="I28" s="51" t="s">
        <v>69</v>
      </c>
    </row>
    <row r="29" spans="1:9" x14ac:dyDescent="0.25">
      <c r="A29" s="52">
        <v>1</v>
      </c>
      <c r="B29" s="53">
        <v>625</v>
      </c>
      <c r="C29" s="53">
        <f t="shared" si="0"/>
        <v>625</v>
      </c>
      <c r="D29" s="54"/>
      <c r="E29" s="55"/>
      <c r="F29" s="56"/>
      <c r="G29" s="56"/>
      <c r="H29" s="53" t="s">
        <v>175</v>
      </c>
      <c r="I29" s="57" t="s">
        <v>69</v>
      </c>
    </row>
    <row r="30" spans="1:9" x14ac:dyDescent="0.25">
      <c r="A30" s="46">
        <v>1</v>
      </c>
      <c r="B30" s="47">
        <v>625</v>
      </c>
      <c r="C30" s="47">
        <f t="shared" si="0"/>
        <v>625</v>
      </c>
      <c r="D30" s="48"/>
      <c r="E30" s="49"/>
      <c r="F30" s="50"/>
      <c r="G30" s="50"/>
      <c r="H30" s="47" t="s">
        <v>176</v>
      </c>
      <c r="I30" s="51" t="s">
        <v>69</v>
      </c>
    </row>
    <row r="31" spans="1:9" x14ac:dyDescent="0.25">
      <c r="A31" s="52">
        <v>2</v>
      </c>
      <c r="B31" s="53">
        <v>625</v>
      </c>
      <c r="C31" s="53">
        <f t="shared" si="0"/>
        <v>1250</v>
      </c>
      <c r="D31" s="54"/>
      <c r="E31" s="55"/>
      <c r="F31" s="56"/>
      <c r="G31" s="56"/>
      <c r="H31" s="53" t="s">
        <v>177</v>
      </c>
      <c r="I31" s="57" t="s">
        <v>69</v>
      </c>
    </row>
    <row r="32" spans="1:9" x14ac:dyDescent="0.25">
      <c r="A32" s="46">
        <v>2</v>
      </c>
      <c r="B32" s="47">
        <v>650</v>
      </c>
      <c r="C32" s="47">
        <f t="shared" si="0"/>
        <v>1300</v>
      </c>
      <c r="D32" s="48"/>
      <c r="E32" s="49"/>
      <c r="F32" s="50"/>
      <c r="G32" s="50"/>
      <c r="H32" s="47" t="s">
        <v>178</v>
      </c>
      <c r="I32" s="51" t="s">
        <v>69</v>
      </c>
    </row>
    <row r="33" spans="1:9" x14ac:dyDescent="0.25">
      <c r="A33" s="52">
        <v>1</v>
      </c>
      <c r="B33" s="53">
        <v>640</v>
      </c>
      <c r="C33" s="53">
        <f t="shared" si="0"/>
        <v>640</v>
      </c>
      <c r="D33" s="54"/>
      <c r="E33" s="55"/>
      <c r="F33" s="56"/>
      <c r="G33" s="56"/>
      <c r="H33" s="53" t="s">
        <v>179</v>
      </c>
      <c r="I33" s="57" t="s">
        <v>69</v>
      </c>
    </row>
    <row r="34" spans="1:9" x14ac:dyDescent="0.25">
      <c r="A34" s="46">
        <v>1</v>
      </c>
      <c r="B34" s="47">
        <v>640</v>
      </c>
      <c r="C34" s="47">
        <f t="shared" si="0"/>
        <v>640</v>
      </c>
      <c r="D34" s="48"/>
      <c r="E34" s="49"/>
      <c r="F34" s="50"/>
      <c r="G34" s="50"/>
      <c r="H34" s="47" t="s">
        <v>69</v>
      </c>
      <c r="I34" s="51" t="s">
        <v>69</v>
      </c>
    </row>
    <row r="35" spans="1:9" x14ac:dyDescent="0.25">
      <c r="A35" s="52">
        <v>3</v>
      </c>
      <c r="B35" s="53">
        <v>650</v>
      </c>
      <c r="C35" s="53">
        <f t="shared" si="0"/>
        <v>1950</v>
      </c>
      <c r="D35" s="54"/>
      <c r="E35" s="55"/>
      <c r="F35" s="56"/>
      <c r="G35" s="56"/>
      <c r="H35" s="53" t="s">
        <v>180</v>
      </c>
      <c r="I35" s="57" t="s">
        <v>69</v>
      </c>
    </row>
    <row r="36" spans="1:9" x14ac:dyDescent="0.25">
      <c r="A36" s="46">
        <v>1</v>
      </c>
      <c r="B36" s="47">
        <v>770</v>
      </c>
      <c r="C36" s="47">
        <f t="shared" si="0"/>
        <v>770</v>
      </c>
      <c r="D36" s="48"/>
      <c r="E36" s="49"/>
      <c r="F36" s="50"/>
      <c r="G36" s="50"/>
      <c r="H36" s="47" t="s">
        <v>69</v>
      </c>
      <c r="I36" s="51" t="s">
        <v>69</v>
      </c>
    </row>
    <row r="37" spans="1:9" x14ac:dyDescent="0.25">
      <c r="A37" s="52"/>
      <c r="B37" s="53"/>
      <c r="C37" s="53">
        <f t="shared" si="0"/>
        <v>0</v>
      </c>
      <c r="D37" s="54"/>
      <c r="E37" s="55"/>
      <c r="F37" s="56"/>
      <c r="G37" s="56"/>
      <c r="H37" s="53"/>
      <c r="I37" s="57"/>
    </row>
    <row r="38" spans="1:9" x14ac:dyDescent="0.25">
      <c r="A38" s="46"/>
      <c r="B38" s="47"/>
      <c r="C38" s="47">
        <f t="shared" si="0"/>
        <v>0</v>
      </c>
      <c r="D38" s="48"/>
      <c r="E38" s="49"/>
      <c r="F38" s="50"/>
      <c r="G38" s="50"/>
      <c r="H38" s="47"/>
      <c r="I38" s="51"/>
    </row>
    <row r="39" spans="1:9" x14ac:dyDescent="0.25">
      <c r="A39" s="52"/>
      <c r="B39" s="53"/>
      <c r="C39" s="53">
        <f t="shared" si="0"/>
        <v>0</v>
      </c>
      <c r="D39" s="54"/>
      <c r="E39" s="55"/>
      <c r="F39" s="56"/>
      <c r="G39" s="56"/>
      <c r="H39" s="53"/>
      <c r="I39" s="57"/>
    </row>
    <row r="40" spans="1:9" x14ac:dyDescent="0.25">
      <c r="A40" s="46"/>
      <c r="B40" s="47"/>
      <c r="C40" s="47">
        <f t="shared" si="0"/>
        <v>0</v>
      </c>
      <c r="D40" s="48"/>
      <c r="E40" s="49"/>
      <c r="F40" s="50"/>
      <c r="G40" s="50"/>
      <c r="H40" s="47"/>
      <c r="I40" s="51"/>
    </row>
    <row r="41" spans="1:9" x14ac:dyDescent="0.25">
      <c r="A41" s="52"/>
      <c r="B41" s="53"/>
      <c r="C41" s="53">
        <f t="shared" si="0"/>
        <v>0</v>
      </c>
      <c r="D41" s="54"/>
      <c r="E41" s="55"/>
      <c r="F41" s="56"/>
      <c r="G41" s="56"/>
      <c r="H41" s="53"/>
      <c r="I41" s="57"/>
    </row>
    <row r="42" spans="1:9" x14ac:dyDescent="0.25">
      <c r="A42" s="46"/>
      <c r="B42" s="47"/>
      <c r="C42" s="47">
        <f t="shared" si="0"/>
        <v>0</v>
      </c>
      <c r="D42" s="48"/>
      <c r="E42" s="49"/>
      <c r="F42" s="50"/>
      <c r="G42" s="50"/>
      <c r="H42" s="47"/>
      <c r="I42" s="51"/>
    </row>
    <row r="43" spans="1:9" x14ac:dyDescent="0.25">
      <c r="A43" s="52"/>
      <c r="B43" s="53"/>
      <c r="C43" s="53">
        <f t="shared" si="0"/>
        <v>0</v>
      </c>
      <c r="D43" s="54"/>
      <c r="E43" s="55"/>
      <c r="F43" s="56"/>
      <c r="G43" s="56"/>
      <c r="H43" s="53"/>
      <c r="I43" s="57"/>
    </row>
    <row r="44" spans="1:9" x14ac:dyDescent="0.25">
      <c r="A44" s="46"/>
      <c r="B44" s="47"/>
      <c r="C44" s="47">
        <f t="shared" si="0"/>
        <v>0</v>
      </c>
      <c r="D44" s="48"/>
      <c r="E44" s="49"/>
      <c r="F44" s="50"/>
      <c r="G44" s="50"/>
      <c r="H44" s="47"/>
      <c r="I44" s="51"/>
    </row>
    <row r="45" spans="1:9" x14ac:dyDescent="0.25">
      <c r="A45" s="52"/>
      <c r="B45" s="53"/>
      <c r="C45" s="53">
        <f t="shared" si="0"/>
        <v>0</v>
      </c>
      <c r="D45" s="54"/>
      <c r="E45" s="55"/>
      <c r="F45" s="56"/>
      <c r="G45" s="56"/>
      <c r="H45" s="53"/>
      <c r="I45" s="57"/>
    </row>
    <row r="46" spans="1:9" x14ac:dyDescent="0.25">
      <c r="A46" s="46"/>
      <c r="B46" s="47"/>
      <c r="C46" s="47">
        <f t="shared" si="0"/>
        <v>0</v>
      </c>
      <c r="D46" s="48"/>
      <c r="E46" s="49"/>
      <c r="F46" s="50"/>
      <c r="G46" s="50"/>
      <c r="H46" s="47"/>
      <c r="I46" s="51"/>
    </row>
    <row r="47" spans="1:9" x14ac:dyDescent="0.25">
      <c r="A47" s="52"/>
      <c r="B47" s="53"/>
      <c r="C47" s="53">
        <f t="shared" si="0"/>
        <v>0</v>
      </c>
      <c r="D47" s="54"/>
      <c r="E47" s="55"/>
      <c r="F47" s="56"/>
      <c r="G47" s="56"/>
      <c r="H47" s="53"/>
      <c r="I47" s="57"/>
    </row>
    <row r="48" spans="1:9" x14ac:dyDescent="0.25">
      <c r="A48" s="46"/>
      <c r="B48" s="47"/>
      <c r="C48" s="47">
        <f t="shared" si="0"/>
        <v>0</v>
      </c>
      <c r="D48" s="48"/>
      <c r="E48" s="49"/>
      <c r="F48" s="50"/>
      <c r="G48" s="50"/>
      <c r="H48" s="47"/>
      <c r="I48" s="51"/>
    </row>
    <row r="49" spans="1:9" x14ac:dyDescent="0.25">
      <c r="A49" s="52"/>
      <c r="B49" s="53"/>
      <c r="C49" s="53">
        <f t="shared" si="0"/>
        <v>0</v>
      </c>
      <c r="D49" s="54"/>
      <c r="E49" s="55"/>
      <c r="F49" s="56"/>
      <c r="G49" s="56"/>
      <c r="H49" s="53"/>
      <c r="I49" s="57"/>
    </row>
    <row r="50" spans="1:9" x14ac:dyDescent="0.25">
      <c r="A50" s="46"/>
      <c r="B50" s="47"/>
      <c r="C50" s="47">
        <f t="shared" si="0"/>
        <v>0</v>
      </c>
      <c r="D50" s="48"/>
      <c r="E50" s="49"/>
      <c r="F50" s="50"/>
      <c r="G50" s="50"/>
      <c r="H50" s="47"/>
      <c r="I50" s="51"/>
    </row>
    <row r="51" spans="1:9" x14ac:dyDescent="0.25">
      <c r="A51" s="52"/>
      <c r="B51" s="53"/>
      <c r="C51" s="53">
        <f t="shared" si="0"/>
        <v>0</v>
      </c>
      <c r="D51" s="54"/>
      <c r="E51" s="55"/>
      <c r="F51" s="56"/>
      <c r="G51" s="56"/>
      <c r="H51" s="53"/>
      <c r="I51" s="57"/>
    </row>
    <row r="52" spans="1:9" x14ac:dyDescent="0.25">
      <c r="A52" s="46"/>
      <c r="B52" s="47"/>
      <c r="C52" s="47">
        <f t="shared" si="0"/>
        <v>0</v>
      </c>
      <c r="D52" s="48"/>
      <c r="E52" s="49"/>
      <c r="F52" s="50"/>
      <c r="G52" s="50"/>
      <c r="H52" s="47"/>
      <c r="I52" s="51"/>
    </row>
    <row r="53" spans="1:9" x14ac:dyDescent="0.25">
      <c r="A53" s="52"/>
      <c r="B53" s="53"/>
      <c r="C53" s="53">
        <f t="shared" si="0"/>
        <v>0</v>
      </c>
      <c r="D53" s="54"/>
      <c r="E53" s="55"/>
      <c r="F53" s="56"/>
      <c r="G53" s="56"/>
      <c r="H53" s="53"/>
      <c r="I53" s="57"/>
    </row>
    <row r="54" spans="1:9" x14ac:dyDescent="0.25">
      <c r="A54" s="46"/>
      <c r="B54" s="47"/>
      <c r="C54" s="47">
        <f t="shared" si="0"/>
        <v>0</v>
      </c>
      <c r="D54" s="48"/>
      <c r="E54" s="49"/>
      <c r="F54" s="50"/>
      <c r="G54" s="50"/>
      <c r="H54" s="47"/>
      <c r="I54" s="51"/>
    </row>
    <row r="55" spans="1:9" x14ac:dyDescent="0.25">
      <c r="A55" s="52"/>
      <c r="B55" s="53"/>
      <c r="C55" s="53">
        <f t="shared" si="0"/>
        <v>0</v>
      </c>
      <c r="D55" s="54"/>
      <c r="E55" s="55"/>
      <c r="F55" s="56"/>
      <c r="G55" s="56"/>
      <c r="H55" s="53"/>
      <c r="I55" s="57"/>
    </row>
    <row r="56" spans="1:9" x14ac:dyDescent="0.25">
      <c r="A56" s="46"/>
      <c r="B56" s="47"/>
      <c r="C56" s="47">
        <f t="shared" si="0"/>
        <v>0</v>
      </c>
      <c r="D56" s="48"/>
      <c r="E56" s="49"/>
      <c r="F56" s="50"/>
      <c r="G56" s="50"/>
      <c r="H56" s="47"/>
      <c r="I56" s="51"/>
    </row>
    <row r="57" spans="1:9" x14ac:dyDescent="0.25">
      <c r="A57" s="52"/>
      <c r="B57" s="53"/>
      <c r="C57" s="53">
        <f t="shared" si="0"/>
        <v>0</v>
      </c>
      <c r="D57" s="54"/>
      <c r="E57" s="55"/>
      <c r="F57" s="56"/>
      <c r="G57" s="56"/>
      <c r="H57" s="53"/>
      <c r="I57" s="57"/>
    </row>
    <row r="58" spans="1:9" x14ac:dyDescent="0.25">
      <c r="A58" s="46"/>
      <c r="B58" s="47"/>
      <c r="C58" s="47">
        <f t="shared" si="0"/>
        <v>0</v>
      </c>
      <c r="D58" s="48"/>
      <c r="E58" s="49"/>
      <c r="F58" s="50"/>
      <c r="G58" s="50"/>
      <c r="H58" s="47"/>
      <c r="I58" s="51"/>
    </row>
    <row r="59" spans="1:9" x14ac:dyDescent="0.25">
      <c r="A59" s="52"/>
      <c r="B59" s="53"/>
      <c r="C59" s="53">
        <f t="shared" si="0"/>
        <v>0</v>
      </c>
      <c r="D59" s="54"/>
      <c r="E59" s="55"/>
      <c r="F59" s="56"/>
      <c r="G59" s="56"/>
      <c r="H59" s="53"/>
      <c r="I59" s="57"/>
    </row>
    <row r="60" spans="1:9" x14ac:dyDescent="0.25">
      <c r="A60" s="46"/>
      <c r="B60" s="47"/>
      <c r="C60" s="47">
        <f t="shared" si="0"/>
        <v>0</v>
      </c>
      <c r="D60" s="48"/>
      <c r="E60" s="49"/>
      <c r="F60" s="50"/>
      <c r="G60" s="50"/>
      <c r="H60" s="47"/>
      <c r="I60" s="51"/>
    </row>
    <row r="61" spans="1:9" x14ac:dyDescent="0.25">
      <c r="A61" s="52"/>
      <c r="B61" s="53"/>
      <c r="C61" s="53">
        <f t="shared" si="0"/>
        <v>0</v>
      </c>
      <c r="D61" s="54"/>
      <c r="E61" s="55"/>
      <c r="F61" s="56"/>
      <c r="G61" s="56"/>
      <c r="H61" s="53"/>
      <c r="I61" s="57"/>
    </row>
    <row r="62" spans="1:9" x14ac:dyDescent="0.25">
      <c r="A62" s="46"/>
      <c r="B62" s="47"/>
      <c r="C62" s="47">
        <f t="shared" si="0"/>
        <v>0</v>
      </c>
      <c r="D62" s="48"/>
      <c r="E62" s="49"/>
      <c r="F62" s="50"/>
      <c r="G62" s="50"/>
      <c r="H62" s="47"/>
      <c r="I62" s="51"/>
    </row>
    <row r="63" spans="1:9" x14ac:dyDescent="0.25">
      <c r="A63" s="52"/>
      <c r="B63" s="53"/>
      <c r="C63" s="53">
        <f t="shared" si="0"/>
        <v>0</v>
      </c>
      <c r="D63" s="54"/>
      <c r="E63" s="55"/>
      <c r="F63" s="56"/>
      <c r="G63" s="56"/>
      <c r="H63" s="53"/>
      <c r="I63" s="57"/>
    </row>
    <row r="64" spans="1:9" x14ac:dyDescent="0.25">
      <c r="A64" s="46"/>
      <c r="B64" s="47"/>
      <c r="C64" s="47">
        <f t="shared" si="0"/>
        <v>0</v>
      </c>
      <c r="D64" s="48"/>
      <c r="E64" s="49"/>
      <c r="F64" s="50"/>
      <c r="G64" s="50"/>
      <c r="H64" s="47"/>
      <c r="I64" s="51"/>
    </row>
    <row r="65" spans="1:9" x14ac:dyDescent="0.25">
      <c r="A65" s="52"/>
      <c r="B65" s="53"/>
      <c r="C65" s="53">
        <f t="shared" si="0"/>
        <v>0</v>
      </c>
      <c r="D65" s="54"/>
      <c r="E65" s="55"/>
      <c r="F65" s="56"/>
      <c r="G65" s="56"/>
      <c r="H65" s="53"/>
      <c r="I65" s="57"/>
    </row>
    <row r="66" spans="1:9" x14ac:dyDescent="0.25">
      <c r="A66" s="46"/>
      <c r="B66" s="47"/>
      <c r="C66" s="47">
        <f t="shared" si="0"/>
        <v>0</v>
      </c>
      <c r="D66" s="48"/>
      <c r="E66" s="49"/>
      <c r="F66" s="50"/>
      <c r="G66" s="50"/>
      <c r="H66" s="47"/>
      <c r="I66" s="51"/>
    </row>
    <row r="67" spans="1:9" x14ac:dyDescent="0.25">
      <c r="A67" s="52"/>
      <c r="B67" s="53"/>
      <c r="C67" s="53">
        <f t="shared" si="0"/>
        <v>0</v>
      </c>
      <c r="D67" s="54"/>
      <c r="E67" s="55"/>
      <c r="F67" s="56"/>
      <c r="G67" s="56"/>
      <c r="H67" s="53"/>
      <c r="I67" s="57"/>
    </row>
    <row r="68" spans="1:9" x14ac:dyDescent="0.25">
      <c r="A68" s="46"/>
      <c r="B68" s="47"/>
      <c r="C68" s="47">
        <f t="shared" si="0"/>
        <v>0</v>
      </c>
      <c r="D68" s="48"/>
      <c r="E68" s="49"/>
      <c r="F68" s="50"/>
      <c r="G68" s="50"/>
      <c r="H68" s="47"/>
      <c r="I68" s="51"/>
    </row>
    <row r="69" spans="1:9" x14ac:dyDescent="0.25">
      <c r="A69" s="52"/>
      <c r="B69" s="53"/>
      <c r="C69" s="53">
        <f t="shared" si="0"/>
        <v>0</v>
      </c>
      <c r="D69" s="54"/>
      <c r="E69" s="55"/>
      <c r="F69" s="56"/>
      <c r="G69" s="56"/>
      <c r="H69" s="53"/>
      <c r="I69" s="57"/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tabSelected="1" zoomScale="70" zoomScaleNormal="70" workbookViewId="0">
      <pane xSplit="1" ySplit="4" topLeftCell="B41" activePane="bottomRight" state="frozen"/>
      <selection sqref="A1:B3"/>
      <selection pane="topRight" sqref="A1:B3"/>
      <selection pane="bottomLeft" sqref="A1:B3"/>
      <selection pane="bottomRight" activeCell="C54" sqref="C54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66" style="34" bestFit="1" customWidth="1"/>
    <col min="9" max="9" width="19.85546875" style="34" bestFit="1" customWidth="1"/>
  </cols>
  <sheetData>
    <row r="1" spans="1:9" ht="40.5" customHeight="1" x14ac:dyDescent="0.25">
      <c r="A1" s="80" t="s">
        <v>4</v>
      </c>
      <c r="B1" s="81"/>
      <c r="D1" s="60" t="s">
        <v>33</v>
      </c>
      <c r="E1" s="43">
        <f>SUM(C5:C150)</f>
        <v>1097270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1097270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>
        <v>70</v>
      </c>
      <c r="B6" s="47">
        <v>1950</v>
      </c>
      <c r="C6" s="47">
        <f>A6*B6</f>
        <v>136500</v>
      </c>
      <c r="D6" s="48"/>
      <c r="E6" s="49"/>
      <c r="F6" s="50"/>
      <c r="G6" s="50"/>
      <c r="H6" s="47" t="s">
        <v>181</v>
      </c>
      <c r="I6" s="51" t="s">
        <v>71</v>
      </c>
    </row>
    <row r="7" spans="1:9" x14ac:dyDescent="0.25">
      <c r="A7" s="52">
        <v>20</v>
      </c>
      <c r="B7" s="53">
        <v>1820</v>
      </c>
      <c r="C7" s="53">
        <f>A7*B7</f>
        <v>36400</v>
      </c>
      <c r="D7" s="54"/>
      <c r="E7" s="55"/>
      <c r="F7" s="56"/>
      <c r="G7" s="56"/>
      <c r="H7" s="53" t="s">
        <v>144</v>
      </c>
      <c r="I7" s="57" t="s">
        <v>71</v>
      </c>
    </row>
    <row r="8" spans="1:9" x14ac:dyDescent="0.25">
      <c r="A8" s="46">
        <v>15</v>
      </c>
      <c r="B8" s="47">
        <v>2100</v>
      </c>
      <c r="C8" s="47">
        <f t="shared" ref="C8:C71" si="0">A8*B8</f>
        <v>31500</v>
      </c>
      <c r="D8" s="48"/>
      <c r="E8" s="49"/>
      <c r="F8" s="50"/>
      <c r="G8" s="50"/>
      <c r="H8" s="47" t="s">
        <v>182</v>
      </c>
      <c r="I8" s="51" t="s">
        <v>18</v>
      </c>
    </row>
    <row r="9" spans="1:9" x14ac:dyDescent="0.25">
      <c r="A9" s="52">
        <v>52</v>
      </c>
      <c r="B9" s="53">
        <v>1950</v>
      </c>
      <c r="C9" s="53">
        <f t="shared" si="0"/>
        <v>101400</v>
      </c>
      <c r="D9" s="54"/>
      <c r="E9" s="55"/>
      <c r="F9" s="56"/>
      <c r="G9" s="56"/>
      <c r="H9" s="53" t="s">
        <v>183</v>
      </c>
      <c r="I9" s="57" t="s">
        <v>18</v>
      </c>
    </row>
    <row r="10" spans="1:9" x14ac:dyDescent="0.25">
      <c r="A10" s="46">
        <v>1</v>
      </c>
      <c r="B10" s="47">
        <v>1900</v>
      </c>
      <c r="C10" s="47">
        <f t="shared" si="0"/>
        <v>1900</v>
      </c>
      <c r="D10" s="48"/>
      <c r="E10" s="49"/>
      <c r="F10" s="50"/>
      <c r="G10" s="50"/>
      <c r="H10" s="47" t="s">
        <v>71</v>
      </c>
      <c r="I10" s="51" t="s">
        <v>18</v>
      </c>
    </row>
    <row r="11" spans="1:9" x14ac:dyDescent="0.25">
      <c r="A11" s="52">
        <v>10</v>
      </c>
      <c r="B11" s="53">
        <v>1850</v>
      </c>
      <c r="C11" s="53">
        <f t="shared" si="0"/>
        <v>18500</v>
      </c>
      <c r="D11" s="54"/>
      <c r="E11" s="55"/>
      <c r="F11" s="56"/>
      <c r="G11" s="56"/>
      <c r="H11" s="53" t="s">
        <v>131</v>
      </c>
      <c r="I11" s="57" t="s">
        <v>18</v>
      </c>
    </row>
    <row r="12" spans="1:9" x14ac:dyDescent="0.25">
      <c r="A12" s="46">
        <v>16</v>
      </c>
      <c r="B12" s="47">
        <v>1900</v>
      </c>
      <c r="C12" s="47">
        <f t="shared" si="0"/>
        <v>30400</v>
      </c>
      <c r="D12" s="48"/>
      <c r="E12" s="49"/>
      <c r="F12" s="50"/>
      <c r="G12" s="50"/>
      <c r="H12" s="47" t="s">
        <v>184</v>
      </c>
      <c r="I12" s="51" t="s">
        <v>18</v>
      </c>
    </row>
    <row r="13" spans="1:9" x14ac:dyDescent="0.25">
      <c r="A13" s="52">
        <v>20</v>
      </c>
      <c r="B13" s="53">
        <v>1900</v>
      </c>
      <c r="C13" s="53">
        <f t="shared" si="0"/>
        <v>38000</v>
      </c>
      <c r="D13" s="54"/>
      <c r="E13" s="55"/>
      <c r="F13" s="56"/>
      <c r="G13" s="56"/>
      <c r="H13" s="53" t="s">
        <v>185</v>
      </c>
      <c r="I13" s="57" t="s">
        <v>18</v>
      </c>
    </row>
    <row r="14" spans="1:9" x14ac:dyDescent="0.25">
      <c r="A14" s="46">
        <v>29</v>
      </c>
      <c r="B14" s="47">
        <v>1950</v>
      </c>
      <c r="C14" s="47">
        <f t="shared" si="0"/>
        <v>56550</v>
      </c>
      <c r="D14" s="48"/>
      <c r="E14" s="49"/>
      <c r="F14" s="50"/>
      <c r="G14" s="50"/>
      <c r="H14" s="47" t="s">
        <v>186</v>
      </c>
      <c r="I14" s="51" t="s">
        <v>18</v>
      </c>
    </row>
    <row r="15" spans="1:9" x14ac:dyDescent="0.25">
      <c r="A15" s="52">
        <v>10</v>
      </c>
      <c r="B15" s="53">
        <v>1900</v>
      </c>
      <c r="C15" s="53">
        <f t="shared" si="0"/>
        <v>19000</v>
      </c>
      <c r="D15" s="54"/>
      <c r="E15" s="55"/>
      <c r="F15" s="56"/>
      <c r="G15" s="56"/>
      <c r="H15" s="53" t="s">
        <v>149</v>
      </c>
      <c r="I15" s="57" t="s">
        <v>18</v>
      </c>
    </row>
    <row r="16" spans="1:9" x14ac:dyDescent="0.25">
      <c r="A16" s="46">
        <v>5</v>
      </c>
      <c r="B16" s="47">
        <v>1860</v>
      </c>
      <c r="C16" s="47">
        <f t="shared" si="0"/>
        <v>9300</v>
      </c>
      <c r="D16" s="48"/>
      <c r="E16" s="49"/>
      <c r="F16" s="50"/>
      <c r="G16" s="50"/>
      <c r="H16" s="47" t="s">
        <v>187</v>
      </c>
      <c r="I16" s="51" t="s">
        <v>18</v>
      </c>
    </row>
    <row r="17" spans="1:9" x14ac:dyDescent="0.25">
      <c r="A17" s="52">
        <v>18</v>
      </c>
      <c r="B17" s="53">
        <v>1850</v>
      </c>
      <c r="C17" s="53">
        <f t="shared" si="0"/>
        <v>33300</v>
      </c>
      <c r="D17" s="54"/>
      <c r="E17" s="55"/>
      <c r="F17" s="56"/>
      <c r="G17" s="56"/>
      <c r="H17" s="53" t="s">
        <v>97</v>
      </c>
      <c r="I17" s="57" t="s">
        <v>18</v>
      </c>
    </row>
    <row r="18" spans="1:9" x14ac:dyDescent="0.25">
      <c r="A18" s="46">
        <v>10</v>
      </c>
      <c r="B18" s="47">
        <v>1850</v>
      </c>
      <c r="C18" s="47">
        <f t="shared" si="0"/>
        <v>18500</v>
      </c>
      <c r="D18" s="48"/>
      <c r="E18" s="49"/>
      <c r="F18" s="50"/>
      <c r="G18" s="50"/>
      <c r="H18" s="47" t="s">
        <v>150</v>
      </c>
      <c r="I18" s="51" t="s">
        <v>18</v>
      </c>
    </row>
    <row r="19" spans="1:9" x14ac:dyDescent="0.25">
      <c r="A19" s="52">
        <v>16</v>
      </c>
      <c r="B19" s="53">
        <v>1830</v>
      </c>
      <c r="C19" s="53">
        <f t="shared" si="0"/>
        <v>29280</v>
      </c>
      <c r="D19" s="54"/>
      <c r="E19" s="55"/>
      <c r="F19" s="56"/>
      <c r="G19" s="56"/>
      <c r="H19" s="53" t="s">
        <v>188</v>
      </c>
      <c r="I19" s="57" t="s">
        <v>18</v>
      </c>
    </row>
    <row r="20" spans="1:9" x14ac:dyDescent="0.25">
      <c r="A20" s="46">
        <v>10</v>
      </c>
      <c r="B20" s="47">
        <v>1775</v>
      </c>
      <c r="C20" s="47">
        <f t="shared" si="0"/>
        <v>17750</v>
      </c>
      <c r="D20" s="48"/>
      <c r="E20" s="49"/>
      <c r="F20" s="50"/>
      <c r="G20" s="50"/>
      <c r="H20" s="47" t="s">
        <v>189</v>
      </c>
      <c r="I20" s="51" t="s">
        <v>18</v>
      </c>
    </row>
    <row r="21" spans="1:9" x14ac:dyDescent="0.25">
      <c r="A21" s="52">
        <v>16</v>
      </c>
      <c r="B21" s="53">
        <v>1770</v>
      </c>
      <c r="C21" s="53">
        <f t="shared" si="0"/>
        <v>28320</v>
      </c>
      <c r="D21" s="54"/>
      <c r="E21" s="55"/>
      <c r="F21" s="56"/>
      <c r="G21" s="56"/>
      <c r="H21" s="53" t="s">
        <v>190</v>
      </c>
      <c r="I21" s="57" t="s">
        <v>18</v>
      </c>
    </row>
    <row r="22" spans="1:9" x14ac:dyDescent="0.25">
      <c r="A22" s="46">
        <v>12.5</v>
      </c>
      <c r="B22" s="47">
        <v>1820</v>
      </c>
      <c r="C22" s="47">
        <f t="shared" si="0"/>
        <v>22750</v>
      </c>
      <c r="D22" s="48"/>
      <c r="E22" s="49"/>
      <c r="F22" s="50"/>
      <c r="G22" s="50"/>
      <c r="H22" s="47" t="s">
        <v>191</v>
      </c>
      <c r="I22" s="51" t="s">
        <v>18</v>
      </c>
    </row>
    <row r="23" spans="1:9" x14ac:dyDescent="0.25">
      <c r="A23" s="52">
        <v>16.25</v>
      </c>
      <c r="B23" s="53">
        <v>1820</v>
      </c>
      <c r="C23" s="53">
        <f t="shared" si="0"/>
        <v>29575</v>
      </c>
      <c r="D23" s="54"/>
      <c r="E23" s="55"/>
      <c r="F23" s="56"/>
      <c r="G23" s="56"/>
      <c r="H23" s="53" t="s">
        <v>192</v>
      </c>
      <c r="I23" s="57" t="s">
        <v>18</v>
      </c>
    </row>
    <row r="24" spans="1:9" x14ac:dyDescent="0.25">
      <c r="A24" s="46">
        <v>10</v>
      </c>
      <c r="B24" s="47">
        <v>1800</v>
      </c>
      <c r="C24" s="47">
        <f t="shared" si="0"/>
        <v>18000</v>
      </c>
      <c r="D24" s="48"/>
      <c r="E24" s="49"/>
      <c r="F24" s="50"/>
      <c r="G24" s="50"/>
      <c r="H24" s="47" t="s">
        <v>193</v>
      </c>
      <c r="I24" s="51" t="s">
        <v>18</v>
      </c>
    </row>
    <row r="25" spans="1:9" x14ac:dyDescent="0.25">
      <c r="A25" s="52">
        <v>16.600000000000001</v>
      </c>
      <c r="B25" s="53">
        <v>1800</v>
      </c>
      <c r="C25" s="53">
        <f t="shared" si="0"/>
        <v>29880.000000000004</v>
      </c>
      <c r="D25" s="54"/>
      <c r="E25" s="55"/>
      <c r="F25" s="56"/>
      <c r="G25" s="56"/>
      <c r="H25" s="53" t="s">
        <v>194</v>
      </c>
      <c r="I25" s="57" t="s">
        <v>18</v>
      </c>
    </row>
    <row r="26" spans="1:9" x14ac:dyDescent="0.25">
      <c r="A26" s="46">
        <v>10</v>
      </c>
      <c r="B26" s="47">
        <v>1820</v>
      </c>
      <c r="C26" s="47">
        <f t="shared" si="0"/>
        <v>18200</v>
      </c>
      <c r="D26" s="48"/>
      <c r="E26" s="49"/>
      <c r="F26" s="50"/>
      <c r="G26" s="50"/>
      <c r="H26" s="47" t="s">
        <v>165</v>
      </c>
      <c r="I26" s="51" t="s">
        <v>18</v>
      </c>
    </row>
    <row r="27" spans="1:9" x14ac:dyDescent="0.25">
      <c r="A27" s="52">
        <v>16</v>
      </c>
      <c r="B27" s="53">
        <v>1850</v>
      </c>
      <c r="C27" s="53">
        <f t="shared" si="0"/>
        <v>29600</v>
      </c>
      <c r="D27" s="54"/>
      <c r="E27" s="55"/>
      <c r="F27" s="56"/>
      <c r="G27" s="56"/>
      <c r="H27" s="53" t="s">
        <v>195</v>
      </c>
      <c r="I27" s="57" t="s">
        <v>18</v>
      </c>
    </row>
    <row r="28" spans="1:9" x14ac:dyDescent="0.25">
      <c r="A28" s="46">
        <v>3</v>
      </c>
      <c r="B28" s="47">
        <v>2000</v>
      </c>
      <c r="C28" s="47">
        <f t="shared" si="0"/>
        <v>6000</v>
      </c>
      <c r="D28" s="48"/>
      <c r="E28" s="49"/>
      <c r="F28" s="50"/>
      <c r="G28" s="50"/>
      <c r="H28" s="47" t="s">
        <v>196</v>
      </c>
      <c r="I28" s="51" t="s">
        <v>60</v>
      </c>
    </row>
    <row r="29" spans="1:9" x14ac:dyDescent="0.25">
      <c r="A29" s="52">
        <v>15</v>
      </c>
      <c r="B29" s="53">
        <v>2000</v>
      </c>
      <c r="C29" s="53">
        <f t="shared" si="0"/>
        <v>30000</v>
      </c>
      <c r="D29" s="54"/>
      <c r="E29" s="55"/>
      <c r="F29" s="56"/>
      <c r="G29" s="56"/>
      <c r="H29" s="53" t="s">
        <v>90</v>
      </c>
      <c r="I29" s="57" t="s">
        <v>60</v>
      </c>
    </row>
    <row r="30" spans="1:9" x14ac:dyDescent="0.25">
      <c r="A30" s="46">
        <v>10</v>
      </c>
      <c r="B30" s="47">
        <v>1950</v>
      </c>
      <c r="C30" s="47">
        <f t="shared" si="0"/>
        <v>19500</v>
      </c>
      <c r="D30" s="48"/>
      <c r="E30" s="49"/>
      <c r="F30" s="50"/>
      <c r="G30" s="50"/>
      <c r="H30" s="47" t="s">
        <v>165</v>
      </c>
      <c r="I30" s="51" t="s">
        <v>60</v>
      </c>
    </row>
    <row r="31" spans="1:9" x14ac:dyDescent="0.25">
      <c r="A31" s="52">
        <v>5</v>
      </c>
      <c r="B31" s="53">
        <v>2250</v>
      </c>
      <c r="C31" s="53">
        <f t="shared" si="0"/>
        <v>11250</v>
      </c>
      <c r="D31" s="54"/>
      <c r="E31" s="55"/>
      <c r="F31" s="56"/>
      <c r="G31" s="56"/>
      <c r="H31" s="53" t="s">
        <v>136</v>
      </c>
      <c r="I31" s="57" t="s">
        <v>61</v>
      </c>
    </row>
    <row r="32" spans="1:9" x14ac:dyDescent="0.25">
      <c r="A32" s="46">
        <v>4.5999999999999996</v>
      </c>
      <c r="B32" s="47">
        <v>2100</v>
      </c>
      <c r="C32" s="47">
        <f t="shared" si="0"/>
        <v>9660</v>
      </c>
      <c r="D32" s="48"/>
      <c r="E32" s="49"/>
      <c r="F32" s="50"/>
      <c r="G32" s="50"/>
      <c r="H32" s="47" t="s">
        <v>197</v>
      </c>
      <c r="I32" s="51" t="s">
        <v>18</v>
      </c>
    </row>
    <row r="33" spans="1:9" x14ac:dyDescent="0.25">
      <c r="A33" s="52">
        <v>3.25</v>
      </c>
      <c r="B33" s="53">
        <v>2000</v>
      </c>
      <c r="C33" s="53">
        <f t="shared" si="0"/>
        <v>6500</v>
      </c>
      <c r="D33" s="54"/>
      <c r="E33" s="55"/>
      <c r="F33" s="56"/>
      <c r="G33" s="56"/>
      <c r="H33" s="53" t="s">
        <v>198</v>
      </c>
      <c r="I33" s="57" t="s">
        <v>18</v>
      </c>
    </row>
    <row r="34" spans="1:9" x14ac:dyDescent="0.25">
      <c r="A34" s="46">
        <v>2.5</v>
      </c>
      <c r="B34" s="47">
        <v>2000</v>
      </c>
      <c r="C34" s="47">
        <f t="shared" si="0"/>
        <v>5000</v>
      </c>
      <c r="D34" s="48"/>
      <c r="E34" s="49"/>
      <c r="F34" s="50"/>
      <c r="G34" s="50"/>
      <c r="H34" s="47" t="s">
        <v>199</v>
      </c>
      <c r="I34" s="51" t="s">
        <v>18</v>
      </c>
    </row>
    <row r="35" spans="1:9" x14ac:dyDescent="0.25">
      <c r="A35" s="52">
        <v>20</v>
      </c>
      <c r="B35" s="53">
        <v>2050</v>
      </c>
      <c r="C35" s="53">
        <f t="shared" si="0"/>
        <v>41000</v>
      </c>
      <c r="D35" s="54"/>
      <c r="E35" s="55"/>
      <c r="F35" s="56"/>
      <c r="G35" s="56"/>
      <c r="H35" s="53" t="s">
        <v>200</v>
      </c>
      <c r="I35" s="57" t="s">
        <v>60</v>
      </c>
    </row>
    <row r="36" spans="1:9" x14ac:dyDescent="0.25">
      <c r="A36" s="46">
        <v>30</v>
      </c>
      <c r="B36" s="47">
        <v>1700</v>
      </c>
      <c r="C36" s="47">
        <f t="shared" si="0"/>
        <v>51000</v>
      </c>
      <c r="D36" s="48"/>
      <c r="E36" s="49"/>
      <c r="F36" s="50"/>
      <c r="G36" s="50"/>
      <c r="H36" s="47" t="s">
        <v>201</v>
      </c>
      <c r="I36" s="51" t="s">
        <v>62</v>
      </c>
    </row>
    <row r="37" spans="1:9" x14ac:dyDescent="0.25">
      <c r="A37" s="52">
        <v>20</v>
      </c>
      <c r="B37" s="53">
        <v>2000</v>
      </c>
      <c r="C37" s="53">
        <f t="shared" si="0"/>
        <v>40000</v>
      </c>
      <c r="D37" s="54"/>
      <c r="E37" s="55"/>
      <c r="F37" s="56"/>
      <c r="G37" s="56"/>
      <c r="H37" s="53" t="s">
        <v>202</v>
      </c>
      <c r="I37" s="57" t="s">
        <v>60</v>
      </c>
    </row>
    <row r="38" spans="1:9" x14ac:dyDescent="0.25">
      <c r="A38" s="46">
        <v>35</v>
      </c>
      <c r="B38" s="47">
        <v>1700</v>
      </c>
      <c r="C38" s="47">
        <f t="shared" si="0"/>
        <v>59500</v>
      </c>
      <c r="D38" s="48"/>
      <c r="E38" s="49"/>
      <c r="F38" s="50"/>
      <c r="G38" s="50"/>
      <c r="H38" s="47" t="s">
        <v>203</v>
      </c>
      <c r="I38" s="51" t="s">
        <v>62</v>
      </c>
    </row>
    <row r="39" spans="1:9" x14ac:dyDescent="0.25">
      <c r="A39" s="52">
        <v>1.9</v>
      </c>
      <c r="B39" s="53">
        <v>1700</v>
      </c>
      <c r="C39" s="53">
        <f t="shared" si="0"/>
        <v>3230</v>
      </c>
      <c r="D39" s="54"/>
      <c r="E39" s="55"/>
      <c r="F39" s="56"/>
      <c r="G39" s="56"/>
      <c r="H39" s="53" t="s">
        <v>204</v>
      </c>
      <c r="I39" s="57" t="s">
        <v>62</v>
      </c>
    </row>
    <row r="40" spans="1:9" x14ac:dyDescent="0.25">
      <c r="A40" s="46">
        <v>30</v>
      </c>
      <c r="B40" s="47">
        <v>36</v>
      </c>
      <c r="C40" s="47">
        <f t="shared" si="0"/>
        <v>1080</v>
      </c>
      <c r="D40" s="48"/>
      <c r="E40" s="49"/>
      <c r="F40" s="50"/>
      <c r="G40" s="50"/>
      <c r="H40" s="47" t="s">
        <v>205</v>
      </c>
      <c r="I40" s="51" t="s">
        <v>54</v>
      </c>
    </row>
    <row r="41" spans="1:9" x14ac:dyDescent="0.25">
      <c r="A41" s="52">
        <v>120</v>
      </c>
      <c r="B41" s="53">
        <v>36</v>
      </c>
      <c r="C41" s="53">
        <f t="shared" si="0"/>
        <v>4320</v>
      </c>
      <c r="D41" s="54"/>
      <c r="E41" s="55"/>
      <c r="F41" s="56"/>
      <c r="G41" s="56"/>
      <c r="H41" s="53" t="s">
        <v>206</v>
      </c>
      <c r="I41" s="57" t="s">
        <v>54</v>
      </c>
    </row>
    <row r="42" spans="1:9" x14ac:dyDescent="0.25">
      <c r="A42" s="46">
        <v>120</v>
      </c>
      <c r="B42" s="47">
        <v>36</v>
      </c>
      <c r="C42" s="47">
        <f t="shared" si="0"/>
        <v>4320</v>
      </c>
      <c r="D42" s="48"/>
      <c r="E42" s="49"/>
      <c r="F42" s="50"/>
      <c r="G42" s="50"/>
      <c r="H42" s="47" t="s">
        <v>207</v>
      </c>
      <c r="I42" s="51" t="s">
        <v>54</v>
      </c>
    </row>
    <row r="43" spans="1:9" x14ac:dyDescent="0.25">
      <c r="A43" s="52">
        <v>30</v>
      </c>
      <c r="B43" s="53">
        <v>36</v>
      </c>
      <c r="C43" s="53">
        <f t="shared" si="0"/>
        <v>1080</v>
      </c>
      <c r="D43" s="54"/>
      <c r="E43" s="55"/>
      <c r="F43" s="56"/>
      <c r="G43" s="56"/>
      <c r="H43" s="53" t="s">
        <v>208</v>
      </c>
      <c r="I43" s="57" t="s">
        <v>54</v>
      </c>
    </row>
    <row r="44" spans="1:9" x14ac:dyDescent="0.25">
      <c r="A44" s="46">
        <v>150</v>
      </c>
      <c r="B44" s="47">
        <v>36</v>
      </c>
      <c r="C44" s="47">
        <f t="shared" si="0"/>
        <v>5400</v>
      </c>
      <c r="D44" s="48"/>
      <c r="E44" s="49"/>
      <c r="F44" s="50"/>
      <c r="G44" s="50"/>
      <c r="H44" s="47" t="s">
        <v>54</v>
      </c>
      <c r="I44" s="51" t="s">
        <v>54</v>
      </c>
    </row>
    <row r="45" spans="1:9" x14ac:dyDescent="0.25">
      <c r="A45" s="52">
        <v>64</v>
      </c>
      <c r="B45" s="53">
        <v>50</v>
      </c>
      <c r="C45" s="53">
        <f t="shared" si="0"/>
        <v>3200</v>
      </c>
      <c r="D45" s="54"/>
      <c r="E45" s="55"/>
      <c r="F45" s="56"/>
      <c r="G45" s="56"/>
      <c r="H45" s="53" t="s">
        <v>54</v>
      </c>
      <c r="I45" s="57" t="s">
        <v>125</v>
      </c>
    </row>
    <row r="46" spans="1:9" x14ac:dyDescent="0.25">
      <c r="A46" s="46">
        <v>90</v>
      </c>
      <c r="B46" s="47">
        <v>45</v>
      </c>
      <c r="C46" s="47">
        <f t="shared" si="0"/>
        <v>4050</v>
      </c>
      <c r="D46" s="48"/>
      <c r="E46" s="49"/>
      <c r="F46" s="50"/>
      <c r="G46" s="50"/>
      <c r="H46" s="47" t="s">
        <v>209</v>
      </c>
      <c r="I46" s="51" t="s">
        <v>125</v>
      </c>
    </row>
    <row r="47" spans="1:9" x14ac:dyDescent="0.25">
      <c r="A47" s="52">
        <v>75</v>
      </c>
      <c r="B47" s="53">
        <v>45</v>
      </c>
      <c r="C47" s="53">
        <f t="shared" si="0"/>
        <v>3375</v>
      </c>
      <c r="D47" s="54"/>
      <c r="E47" s="55"/>
      <c r="F47" s="56"/>
      <c r="G47" s="56"/>
      <c r="H47" s="53" t="s">
        <v>210</v>
      </c>
      <c r="I47" s="57" t="s">
        <v>125</v>
      </c>
    </row>
    <row r="48" spans="1:9" x14ac:dyDescent="0.25">
      <c r="A48" s="46">
        <v>90</v>
      </c>
      <c r="B48" s="47">
        <v>45</v>
      </c>
      <c r="C48" s="47">
        <f t="shared" si="0"/>
        <v>4050</v>
      </c>
      <c r="D48" s="48"/>
      <c r="E48" s="49"/>
      <c r="F48" s="50"/>
      <c r="G48" s="50"/>
      <c r="H48" s="47" t="s">
        <v>211</v>
      </c>
      <c r="I48" s="51" t="s">
        <v>125</v>
      </c>
    </row>
    <row r="49" spans="1:9" x14ac:dyDescent="0.25">
      <c r="A49" s="52">
        <v>90</v>
      </c>
      <c r="B49" s="53">
        <v>45</v>
      </c>
      <c r="C49" s="53">
        <f t="shared" si="0"/>
        <v>4050</v>
      </c>
      <c r="D49" s="54"/>
      <c r="E49" s="55"/>
      <c r="F49" s="56"/>
      <c r="G49" s="56"/>
      <c r="H49" s="53" t="s">
        <v>212</v>
      </c>
      <c r="I49" s="57" t="s">
        <v>125</v>
      </c>
    </row>
    <row r="50" spans="1:9" x14ac:dyDescent="0.25">
      <c r="A50" s="46">
        <v>90</v>
      </c>
      <c r="B50" s="47">
        <v>45</v>
      </c>
      <c r="C50" s="47">
        <f t="shared" si="0"/>
        <v>4050</v>
      </c>
      <c r="D50" s="48"/>
      <c r="E50" s="49"/>
      <c r="F50" s="50"/>
      <c r="G50" s="50"/>
      <c r="H50" s="47" t="s">
        <v>212</v>
      </c>
      <c r="I50" s="51" t="s">
        <v>125</v>
      </c>
    </row>
    <row r="51" spans="1:9" x14ac:dyDescent="0.25">
      <c r="A51" s="52">
        <v>2</v>
      </c>
      <c r="B51" s="53">
        <v>625</v>
      </c>
      <c r="C51" s="53">
        <f t="shared" si="0"/>
        <v>1250</v>
      </c>
      <c r="D51" s="54"/>
      <c r="E51" s="55"/>
      <c r="F51" s="56"/>
      <c r="G51" s="56"/>
      <c r="H51" s="53" t="s">
        <v>213</v>
      </c>
      <c r="I51" s="57" t="s">
        <v>69</v>
      </c>
    </row>
    <row r="52" spans="1:9" x14ac:dyDescent="0.25">
      <c r="A52" s="46">
        <v>2</v>
      </c>
      <c r="B52" s="47">
        <v>625</v>
      </c>
      <c r="C52" s="47">
        <f t="shared" si="0"/>
        <v>1250</v>
      </c>
      <c r="D52" s="48"/>
      <c r="E52" s="49"/>
      <c r="F52" s="50"/>
      <c r="G52" s="50"/>
      <c r="H52" s="47" t="s">
        <v>213</v>
      </c>
      <c r="I52" s="51" t="s">
        <v>69</v>
      </c>
    </row>
    <row r="53" spans="1:9" x14ac:dyDescent="0.25">
      <c r="A53" s="52">
        <v>1</v>
      </c>
      <c r="B53" s="53">
        <v>625</v>
      </c>
      <c r="C53" s="53">
        <f t="shared" si="0"/>
        <v>625</v>
      </c>
      <c r="D53" s="54"/>
      <c r="E53" s="55"/>
      <c r="F53" s="56"/>
      <c r="G53" s="56"/>
      <c r="H53" s="53" t="s">
        <v>176</v>
      </c>
      <c r="I53" s="57" t="s">
        <v>69</v>
      </c>
    </row>
    <row r="54" spans="1:9" x14ac:dyDescent="0.25">
      <c r="A54" s="46">
        <v>1</v>
      </c>
      <c r="B54" s="47">
        <v>625</v>
      </c>
      <c r="C54" s="47">
        <f t="shared" si="0"/>
        <v>625</v>
      </c>
      <c r="D54" s="48"/>
      <c r="E54" s="49"/>
      <c r="F54" s="50"/>
      <c r="G54" s="50"/>
      <c r="H54" s="47" t="s">
        <v>176</v>
      </c>
      <c r="I54" s="51" t="s">
        <v>69</v>
      </c>
    </row>
    <row r="55" spans="1:9" x14ac:dyDescent="0.25">
      <c r="A55" s="52">
        <v>2</v>
      </c>
      <c r="B55" s="53">
        <v>640</v>
      </c>
      <c r="C55" s="53">
        <f t="shared" si="0"/>
        <v>1280</v>
      </c>
      <c r="D55" s="54"/>
      <c r="E55" s="55"/>
      <c r="F55" s="56"/>
      <c r="G55" s="56"/>
      <c r="H55" s="53" t="s">
        <v>214</v>
      </c>
      <c r="I55" s="57" t="s">
        <v>69</v>
      </c>
    </row>
    <row r="56" spans="1:9" x14ac:dyDescent="0.25">
      <c r="A56" s="46">
        <v>1</v>
      </c>
      <c r="B56" s="47">
        <v>640</v>
      </c>
      <c r="C56" s="47">
        <f t="shared" si="0"/>
        <v>640</v>
      </c>
      <c r="D56" s="48"/>
      <c r="E56" s="49"/>
      <c r="F56" s="50"/>
      <c r="G56" s="50"/>
      <c r="H56" s="47" t="s">
        <v>215</v>
      </c>
      <c r="I56" s="51" t="s">
        <v>69</v>
      </c>
    </row>
    <row r="57" spans="1:9" x14ac:dyDescent="0.25">
      <c r="A57" s="52">
        <v>1</v>
      </c>
      <c r="B57" s="53">
        <v>650</v>
      </c>
      <c r="C57" s="53">
        <f t="shared" si="0"/>
        <v>650</v>
      </c>
      <c r="D57" s="54"/>
      <c r="E57" s="55"/>
      <c r="F57" s="56"/>
      <c r="G57" s="56"/>
      <c r="H57" s="53" t="s">
        <v>216</v>
      </c>
      <c r="I57" s="57" t="s">
        <v>69</v>
      </c>
    </row>
    <row r="58" spans="1:9" x14ac:dyDescent="0.25">
      <c r="A58" s="46">
        <v>1</v>
      </c>
      <c r="B58" s="47">
        <v>770</v>
      </c>
      <c r="C58" s="47">
        <f t="shared" si="0"/>
        <v>770</v>
      </c>
      <c r="D58" s="48"/>
      <c r="E58" s="49"/>
      <c r="F58" s="50"/>
      <c r="G58" s="50"/>
      <c r="H58" s="47" t="s">
        <v>69</v>
      </c>
      <c r="I58" s="51" t="s">
        <v>69</v>
      </c>
    </row>
    <row r="59" spans="1:9" x14ac:dyDescent="0.25">
      <c r="A59" s="52">
        <v>1</v>
      </c>
      <c r="B59" s="53">
        <v>770</v>
      </c>
      <c r="C59" s="53">
        <f t="shared" si="0"/>
        <v>770</v>
      </c>
      <c r="D59" s="54"/>
      <c r="E59" s="55"/>
      <c r="F59" s="56"/>
      <c r="G59" s="56"/>
      <c r="H59" s="53" t="s">
        <v>69</v>
      </c>
      <c r="I59" s="57" t="s">
        <v>69</v>
      </c>
    </row>
    <row r="60" spans="1:9" x14ac:dyDescent="0.25">
      <c r="A60" s="46">
        <v>1</v>
      </c>
      <c r="B60" s="47">
        <v>830</v>
      </c>
      <c r="C60" s="47">
        <f t="shared" si="0"/>
        <v>830</v>
      </c>
      <c r="D60" s="48"/>
      <c r="E60" s="49"/>
      <c r="F60" s="50"/>
      <c r="G60" s="50"/>
      <c r="H60" s="47" t="s">
        <v>217</v>
      </c>
      <c r="I60" s="51" t="s">
        <v>69</v>
      </c>
    </row>
    <row r="61" spans="1:9" x14ac:dyDescent="0.25">
      <c r="A61" s="52">
        <v>6</v>
      </c>
      <c r="B61" s="53">
        <v>830</v>
      </c>
      <c r="C61" s="53">
        <f t="shared" si="0"/>
        <v>4980</v>
      </c>
      <c r="D61" s="54"/>
      <c r="E61" s="55"/>
      <c r="F61" s="56"/>
      <c r="G61" s="56"/>
      <c r="H61" s="53" t="s">
        <v>218</v>
      </c>
      <c r="I61" s="57" t="s">
        <v>69</v>
      </c>
    </row>
    <row r="62" spans="1:9" x14ac:dyDescent="0.25">
      <c r="A62" s="46">
        <v>1</v>
      </c>
      <c r="B62" s="47">
        <v>830</v>
      </c>
      <c r="C62" s="47">
        <f t="shared" si="0"/>
        <v>830</v>
      </c>
      <c r="D62" s="48"/>
      <c r="E62" s="49"/>
      <c r="F62" s="50"/>
      <c r="G62" s="50"/>
      <c r="H62" s="47" t="s">
        <v>219</v>
      </c>
      <c r="I62" s="51" t="s">
        <v>69</v>
      </c>
    </row>
    <row r="63" spans="1:9" x14ac:dyDescent="0.25">
      <c r="A63" s="52">
        <v>2</v>
      </c>
      <c r="B63" s="53">
        <v>820</v>
      </c>
      <c r="C63" s="53">
        <f t="shared" si="0"/>
        <v>1640</v>
      </c>
      <c r="D63" s="54"/>
      <c r="E63" s="55"/>
      <c r="F63" s="56"/>
      <c r="G63" s="56"/>
      <c r="H63" s="53" t="s">
        <v>220</v>
      </c>
      <c r="I63" s="57" t="s">
        <v>69</v>
      </c>
    </row>
    <row r="64" spans="1:9" x14ac:dyDescent="0.25">
      <c r="A64" s="46">
        <v>1</v>
      </c>
      <c r="B64" s="47">
        <v>810</v>
      </c>
      <c r="C64" s="47">
        <f t="shared" si="0"/>
        <v>810</v>
      </c>
      <c r="D64" s="48"/>
      <c r="E64" s="49"/>
      <c r="F64" s="50"/>
      <c r="G64" s="50"/>
      <c r="H64" s="47" t="s">
        <v>69</v>
      </c>
      <c r="I64" s="51" t="s">
        <v>69</v>
      </c>
    </row>
    <row r="65" spans="1:9" x14ac:dyDescent="0.25">
      <c r="A65" s="52">
        <v>1</v>
      </c>
      <c r="B65" s="53">
        <v>810</v>
      </c>
      <c r="C65" s="53">
        <f t="shared" si="0"/>
        <v>810</v>
      </c>
      <c r="D65" s="54"/>
      <c r="E65" s="55"/>
      <c r="F65" s="56"/>
      <c r="G65" s="56"/>
      <c r="H65" s="53" t="s">
        <v>65</v>
      </c>
      <c r="I65" s="57" t="s">
        <v>69</v>
      </c>
    </row>
    <row r="66" spans="1:9" x14ac:dyDescent="0.25">
      <c r="A66" s="46">
        <v>1</v>
      </c>
      <c r="B66" s="47">
        <v>810</v>
      </c>
      <c r="C66" s="47">
        <f t="shared" si="0"/>
        <v>810</v>
      </c>
      <c r="D66" s="48"/>
      <c r="E66" s="49"/>
      <c r="F66" s="50"/>
      <c r="G66" s="50"/>
      <c r="H66" s="47" t="s">
        <v>65</v>
      </c>
      <c r="I66" s="51" t="s">
        <v>69</v>
      </c>
    </row>
    <row r="67" spans="1:9" x14ac:dyDescent="0.25">
      <c r="A67" s="52">
        <v>1</v>
      </c>
      <c r="B67" s="53">
        <v>820</v>
      </c>
      <c r="C67" s="53">
        <f t="shared" si="0"/>
        <v>820</v>
      </c>
      <c r="D67" s="54"/>
      <c r="E67" s="55"/>
      <c r="F67" s="56"/>
      <c r="G67" s="56"/>
      <c r="H67" s="53" t="s">
        <v>64</v>
      </c>
      <c r="I67" s="57" t="s">
        <v>69</v>
      </c>
    </row>
    <row r="68" spans="1:9" x14ac:dyDescent="0.25">
      <c r="A68" s="46">
        <v>1</v>
      </c>
      <c r="B68" s="47">
        <v>830</v>
      </c>
      <c r="C68" s="47">
        <f t="shared" si="0"/>
        <v>830</v>
      </c>
      <c r="D68" s="48"/>
      <c r="E68" s="49"/>
      <c r="F68" s="50"/>
      <c r="G68" s="50"/>
      <c r="H68" s="47" t="s">
        <v>65</v>
      </c>
      <c r="I68" s="51" t="s">
        <v>69</v>
      </c>
    </row>
    <row r="69" spans="1:9" x14ac:dyDescent="0.25">
      <c r="A69" s="52">
        <v>1</v>
      </c>
      <c r="B69" s="53">
        <v>830</v>
      </c>
      <c r="C69" s="53">
        <f t="shared" si="0"/>
        <v>830</v>
      </c>
      <c r="D69" s="54"/>
      <c r="E69" s="55"/>
      <c r="F69" s="56"/>
      <c r="G69" s="56"/>
      <c r="H69" s="53" t="s">
        <v>221</v>
      </c>
      <c r="I69" s="57" t="s">
        <v>69</v>
      </c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sqref="A1:B3"/>
      <selection pane="topRight" sqref="A1:B3"/>
      <selection pane="bottomLeft" sqref="A1:B3"/>
      <selection pane="bottomRight" activeCell="B32" sqref="B32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18.42578125" style="34" bestFit="1" customWidth="1"/>
    <col min="9" max="9" width="19.85546875" style="34" bestFit="1" customWidth="1"/>
  </cols>
  <sheetData>
    <row r="1" spans="1:9" ht="40.5" customHeight="1" x14ac:dyDescent="0.25">
      <c r="A1" s="80" t="s">
        <v>4</v>
      </c>
      <c r="B1" s="81"/>
      <c r="D1" s="60" t="s">
        <v>33</v>
      </c>
      <c r="E1" s="43">
        <f>SUM(C5:C150)</f>
        <v>0</v>
      </c>
      <c r="F1" s="86" t="s">
        <v>36</v>
      </c>
      <c r="G1" s="87"/>
      <c r="H1" s="87"/>
    </row>
    <row r="2" spans="1:9" ht="40.5" customHeight="1" x14ac:dyDescent="0.25">
      <c r="A2" s="82"/>
      <c r="B2" s="83"/>
      <c r="D2" s="61" t="s">
        <v>34</v>
      </c>
      <c r="E2" s="58">
        <f>SUM(E6:E150)</f>
        <v>0</v>
      </c>
      <c r="F2" s="86"/>
      <c r="G2" s="87"/>
      <c r="H2" s="87"/>
    </row>
    <row r="3" spans="1:9" ht="40.5" customHeight="1" thickBot="1" x14ac:dyDescent="0.3">
      <c r="A3" s="84"/>
      <c r="B3" s="85"/>
      <c r="D3" s="62" t="s">
        <v>35</v>
      </c>
      <c r="E3" s="59">
        <f>E1-E2</f>
        <v>0</v>
      </c>
      <c r="F3" s="88"/>
      <c r="G3" s="89"/>
      <c r="H3" s="89"/>
    </row>
    <row r="4" spans="1:9" ht="47.25" customHeight="1" x14ac:dyDescent="0.25">
      <c r="A4" s="38" t="s">
        <v>1</v>
      </c>
      <c r="B4" s="39" t="s">
        <v>2</v>
      </c>
      <c r="C4" s="40" t="s">
        <v>3</v>
      </c>
      <c r="D4" s="40" t="s">
        <v>16</v>
      </c>
      <c r="E4" s="41" t="s">
        <v>30</v>
      </c>
      <c r="F4" s="42" t="s">
        <v>31</v>
      </c>
      <c r="G4" s="40" t="s">
        <v>32</v>
      </c>
      <c r="H4" s="40" t="s">
        <v>29</v>
      </c>
      <c r="I4" s="43" t="s">
        <v>20</v>
      </c>
    </row>
    <row r="5" spans="1:9" x14ac:dyDescent="0.25">
      <c r="A5" s="44"/>
      <c r="B5" s="36"/>
      <c r="C5" s="36"/>
      <c r="D5" s="37"/>
      <c r="E5" s="36"/>
      <c r="F5" s="37"/>
      <c r="G5" s="37"/>
      <c r="H5" s="36"/>
      <c r="I5" s="45"/>
    </row>
    <row r="6" spans="1:9" x14ac:dyDescent="0.25">
      <c r="A6" s="46"/>
      <c r="B6" s="47"/>
      <c r="C6" s="47">
        <f>A6*B6</f>
        <v>0</v>
      </c>
      <c r="D6" s="48"/>
      <c r="E6" s="49"/>
      <c r="F6" s="50"/>
      <c r="G6" s="50"/>
      <c r="H6" s="47"/>
      <c r="I6" s="51"/>
    </row>
    <row r="7" spans="1:9" x14ac:dyDescent="0.25">
      <c r="A7" s="52"/>
      <c r="B7" s="53"/>
      <c r="C7" s="53">
        <f>A7*B7</f>
        <v>0</v>
      </c>
      <c r="D7" s="54"/>
      <c r="E7" s="55"/>
      <c r="F7" s="56"/>
      <c r="G7" s="56"/>
      <c r="H7" s="53"/>
      <c r="I7" s="57"/>
    </row>
    <row r="8" spans="1:9" x14ac:dyDescent="0.25">
      <c r="A8" s="46"/>
      <c r="B8" s="47"/>
      <c r="C8" s="47">
        <f t="shared" ref="C8:C71" si="0">A8*B8</f>
        <v>0</v>
      </c>
      <c r="D8" s="48"/>
      <c r="E8" s="49"/>
      <c r="F8" s="50"/>
      <c r="G8" s="50"/>
      <c r="H8" s="47"/>
      <c r="I8" s="51"/>
    </row>
    <row r="9" spans="1:9" x14ac:dyDescent="0.25">
      <c r="A9" s="52"/>
      <c r="B9" s="53"/>
      <c r="C9" s="53">
        <f t="shared" si="0"/>
        <v>0</v>
      </c>
      <c r="D9" s="54"/>
      <c r="E9" s="55"/>
      <c r="F9" s="56"/>
      <c r="G9" s="56"/>
      <c r="H9" s="53"/>
      <c r="I9" s="57"/>
    </row>
    <row r="10" spans="1:9" x14ac:dyDescent="0.25">
      <c r="A10" s="46"/>
      <c r="B10" s="47"/>
      <c r="C10" s="47">
        <f t="shared" si="0"/>
        <v>0</v>
      </c>
      <c r="D10" s="48"/>
      <c r="E10" s="49"/>
      <c r="F10" s="50"/>
      <c r="G10" s="50"/>
      <c r="H10" s="47"/>
      <c r="I10" s="51"/>
    </row>
    <row r="11" spans="1:9" x14ac:dyDescent="0.25">
      <c r="A11" s="52"/>
      <c r="B11" s="53"/>
      <c r="C11" s="53">
        <f t="shared" si="0"/>
        <v>0</v>
      </c>
      <c r="D11" s="54"/>
      <c r="E11" s="55"/>
      <c r="F11" s="56"/>
      <c r="G11" s="56"/>
      <c r="H11" s="53"/>
      <c r="I11" s="57"/>
    </row>
    <row r="12" spans="1:9" x14ac:dyDescent="0.25">
      <c r="A12" s="46"/>
      <c r="B12" s="47"/>
      <c r="C12" s="47">
        <f t="shared" si="0"/>
        <v>0</v>
      </c>
      <c r="D12" s="48"/>
      <c r="E12" s="49"/>
      <c r="F12" s="50"/>
      <c r="G12" s="50"/>
      <c r="H12" s="47"/>
      <c r="I12" s="51"/>
    </row>
    <row r="13" spans="1:9" x14ac:dyDescent="0.25">
      <c r="A13" s="52"/>
      <c r="B13" s="53"/>
      <c r="C13" s="53">
        <f t="shared" si="0"/>
        <v>0</v>
      </c>
      <c r="D13" s="54"/>
      <c r="E13" s="55"/>
      <c r="F13" s="56"/>
      <c r="G13" s="56"/>
      <c r="H13" s="53"/>
      <c r="I13" s="57"/>
    </row>
    <row r="14" spans="1:9" x14ac:dyDescent="0.25">
      <c r="A14" s="46"/>
      <c r="B14" s="47"/>
      <c r="C14" s="47">
        <f t="shared" si="0"/>
        <v>0</v>
      </c>
      <c r="D14" s="48"/>
      <c r="E14" s="49"/>
      <c r="F14" s="50"/>
      <c r="G14" s="50"/>
      <c r="H14" s="47"/>
      <c r="I14" s="51"/>
    </row>
    <row r="15" spans="1:9" x14ac:dyDescent="0.25">
      <c r="A15" s="52"/>
      <c r="B15" s="53"/>
      <c r="C15" s="53">
        <f t="shared" si="0"/>
        <v>0</v>
      </c>
      <c r="D15" s="54"/>
      <c r="E15" s="55"/>
      <c r="F15" s="56"/>
      <c r="G15" s="56"/>
      <c r="H15" s="53"/>
      <c r="I15" s="57"/>
    </row>
    <row r="16" spans="1:9" x14ac:dyDescent="0.25">
      <c r="A16" s="46"/>
      <c r="B16" s="47"/>
      <c r="C16" s="47">
        <f t="shared" si="0"/>
        <v>0</v>
      </c>
      <c r="D16" s="48"/>
      <c r="E16" s="49"/>
      <c r="F16" s="50"/>
      <c r="G16" s="50"/>
      <c r="H16" s="47"/>
      <c r="I16" s="51"/>
    </row>
    <row r="17" spans="1:9" x14ac:dyDescent="0.25">
      <c r="A17" s="52"/>
      <c r="B17" s="53"/>
      <c r="C17" s="53">
        <f t="shared" si="0"/>
        <v>0</v>
      </c>
      <c r="D17" s="54"/>
      <c r="E17" s="55"/>
      <c r="F17" s="56"/>
      <c r="G17" s="56"/>
      <c r="H17" s="53"/>
      <c r="I17" s="57"/>
    </row>
    <row r="18" spans="1:9" x14ac:dyDescent="0.25">
      <c r="A18" s="46"/>
      <c r="B18" s="47"/>
      <c r="C18" s="47">
        <f t="shared" si="0"/>
        <v>0</v>
      </c>
      <c r="D18" s="48"/>
      <c r="E18" s="49"/>
      <c r="F18" s="50"/>
      <c r="G18" s="50"/>
      <c r="H18" s="47"/>
      <c r="I18" s="51"/>
    </row>
    <row r="19" spans="1:9" x14ac:dyDescent="0.25">
      <c r="A19" s="52"/>
      <c r="B19" s="53"/>
      <c r="C19" s="53">
        <f t="shared" si="0"/>
        <v>0</v>
      </c>
      <c r="D19" s="54"/>
      <c r="E19" s="55"/>
      <c r="F19" s="56"/>
      <c r="G19" s="56"/>
      <c r="H19" s="53"/>
      <c r="I19" s="57"/>
    </row>
    <row r="20" spans="1:9" x14ac:dyDescent="0.25">
      <c r="A20" s="46"/>
      <c r="B20" s="47"/>
      <c r="C20" s="47">
        <f t="shared" si="0"/>
        <v>0</v>
      </c>
      <c r="D20" s="48"/>
      <c r="E20" s="49"/>
      <c r="F20" s="50"/>
      <c r="G20" s="50"/>
      <c r="H20" s="47"/>
      <c r="I20" s="51"/>
    </row>
    <row r="21" spans="1:9" x14ac:dyDescent="0.25">
      <c r="A21" s="52"/>
      <c r="B21" s="53"/>
      <c r="C21" s="53">
        <f t="shared" si="0"/>
        <v>0</v>
      </c>
      <c r="D21" s="54"/>
      <c r="E21" s="55"/>
      <c r="F21" s="56"/>
      <c r="G21" s="56"/>
      <c r="H21" s="53"/>
      <c r="I21" s="57"/>
    </row>
    <row r="22" spans="1:9" x14ac:dyDescent="0.25">
      <c r="A22" s="46"/>
      <c r="B22" s="47"/>
      <c r="C22" s="47">
        <f t="shared" si="0"/>
        <v>0</v>
      </c>
      <c r="D22" s="48"/>
      <c r="E22" s="49"/>
      <c r="F22" s="50"/>
      <c r="G22" s="50"/>
      <c r="H22" s="47"/>
      <c r="I22" s="51"/>
    </row>
    <row r="23" spans="1:9" x14ac:dyDescent="0.25">
      <c r="A23" s="52"/>
      <c r="B23" s="53"/>
      <c r="C23" s="53">
        <f t="shared" si="0"/>
        <v>0</v>
      </c>
      <c r="D23" s="54"/>
      <c r="E23" s="55"/>
      <c r="F23" s="56"/>
      <c r="G23" s="56"/>
      <c r="H23" s="53"/>
      <c r="I23" s="57"/>
    </row>
    <row r="24" spans="1:9" x14ac:dyDescent="0.25">
      <c r="A24" s="46"/>
      <c r="B24" s="47"/>
      <c r="C24" s="47">
        <f t="shared" si="0"/>
        <v>0</v>
      </c>
      <c r="D24" s="48"/>
      <c r="E24" s="49"/>
      <c r="F24" s="50"/>
      <c r="G24" s="50"/>
      <c r="H24" s="47"/>
      <c r="I24" s="51"/>
    </row>
    <row r="25" spans="1:9" x14ac:dyDescent="0.25">
      <c r="A25" s="52"/>
      <c r="B25" s="53"/>
      <c r="C25" s="53">
        <f t="shared" si="0"/>
        <v>0</v>
      </c>
      <c r="D25" s="54"/>
      <c r="E25" s="55"/>
      <c r="F25" s="56"/>
      <c r="G25" s="56"/>
      <c r="H25" s="53"/>
      <c r="I25" s="57"/>
    </row>
    <row r="26" spans="1:9" x14ac:dyDescent="0.25">
      <c r="A26" s="46"/>
      <c r="B26" s="47"/>
      <c r="C26" s="47">
        <f t="shared" si="0"/>
        <v>0</v>
      </c>
      <c r="D26" s="48"/>
      <c r="E26" s="49"/>
      <c r="F26" s="50"/>
      <c r="G26" s="50"/>
      <c r="H26" s="47"/>
      <c r="I26" s="51"/>
    </row>
    <row r="27" spans="1:9" x14ac:dyDescent="0.25">
      <c r="A27" s="52"/>
      <c r="B27" s="53"/>
      <c r="C27" s="53">
        <f t="shared" si="0"/>
        <v>0</v>
      </c>
      <c r="D27" s="54"/>
      <c r="E27" s="55"/>
      <c r="F27" s="56"/>
      <c r="G27" s="56"/>
      <c r="H27" s="53"/>
      <c r="I27" s="57"/>
    </row>
    <row r="28" spans="1:9" x14ac:dyDescent="0.25">
      <c r="A28" s="46"/>
      <c r="B28" s="47"/>
      <c r="C28" s="47">
        <f t="shared" si="0"/>
        <v>0</v>
      </c>
      <c r="D28" s="48"/>
      <c r="E28" s="49"/>
      <c r="F28" s="50"/>
      <c r="G28" s="50"/>
      <c r="H28" s="47"/>
      <c r="I28" s="51"/>
    </row>
    <row r="29" spans="1:9" x14ac:dyDescent="0.25">
      <c r="A29" s="52"/>
      <c r="B29" s="53"/>
      <c r="C29" s="53">
        <f t="shared" si="0"/>
        <v>0</v>
      </c>
      <c r="D29" s="54"/>
      <c r="E29" s="55"/>
      <c r="F29" s="56"/>
      <c r="G29" s="56"/>
      <c r="H29" s="53"/>
      <c r="I29" s="57"/>
    </row>
    <row r="30" spans="1:9" x14ac:dyDescent="0.25">
      <c r="A30" s="46"/>
      <c r="B30" s="47"/>
      <c r="C30" s="47">
        <f t="shared" si="0"/>
        <v>0</v>
      </c>
      <c r="D30" s="48"/>
      <c r="E30" s="49"/>
      <c r="F30" s="50"/>
      <c r="G30" s="50"/>
      <c r="H30" s="47"/>
      <c r="I30" s="51"/>
    </row>
    <row r="31" spans="1:9" x14ac:dyDescent="0.25">
      <c r="A31" s="52"/>
      <c r="B31" s="53"/>
      <c r="C31" s="53">
        <f t="shared" si="0"/>
        <v>0</v>
      </c>
      <c r="D31" s="54"/>
      <c r="E31" s="55"/>
      <c r="F31" s="56"/>
      <c r="G31" s="56"/>
      <c r="H31" s="53"/>
      <c r="I31" s="57"/>
    </row>
    <row r="32" spans="1:9" x14ac:dyDescent="0.25">
      <c r="A32" s="46"/>
      <c r="B32" s="47"/>
      <c r="C32" s="47">
        <f t="shared" si="0"/>
        <v>0</v>
      </c>
      <c r="D32" s="48"/>
      <c r="E32" s="49"/>
      <c r="F32" s="50"/>
      <c r="G32" s="50"/>
      <c r="H32" s="47"/>
      <c r="I32" s="51"/>
    </row>
    <row r="33" spans="1:9" x14ac:dyDescent="0.25">
      <c r="A33" s="52"/>
      <c r="B33" s="53"/>
      <c r="C33" s="53">
        <f t="shared" si="0"/>
        <v>0</v>
      </c>
      <c r="D33" s="54"/>
      <c r="E33" s="55"/>
      <c r="F33" s="56"/>
      <c r="G33" s="56"/>
      <c r="H33" s="53"/>
      <c r="I33" s="57"/>
    </row>
    <row r="34" spans="1:9" x14ac:dyDescent="0.25">
      <c r="A34" s="46"/>
      <c r="B34" s="47"/>
      <c r="C34" s="47">
        <f t="shared" si="0"/>
        <v>0</v>
      </c>
      <c r="D34" s="48"/>
      <c r="E34" s="49"/>
      <c r="F34" s="50"/>
      <c r="G34" s="50"/>
      <c r="H34" s="47"/>
      <c r="I34" s="51"/>
    </row>
    <row r="35" spans="1:9" x14ac:dyDescent="0.25">
      <c r="A35" s="52"/>
      <c r="B35" s="53"/>
      <c r="C35" s="53">
        <f t="shared" si="0"/>
        <v>0</v>
      </c>
      <c r="D35" s="54"/>
      <c r="E35" s="55"/>
      <c r="F35" s="56"/>
      <c r="G35" s="56"/>
      <c r="H35" s="53"/>
      <c r="I35" s="57"/>
    </row>
    <row r="36" spans="1:9" x14ac:dyDescent="0.25">
      <c r="A36" s="46"/>
      <c r="B36" s="47"/>
      <c r="C36" s="47">
        <f t="shared" si="0"/>
        <v>0</v>
      </c>
      <c r="D36" s="48"/>
      <c r="E36" s="49"/>
      <c r="F36" s="50"/>
      <c r="G36" s="50"/>
      <c r="H36" s="47"/>
      <c r="I36" s="51"/>
    </row>
    <row r="37" spans="1:9" x14ac:dyDescent="0.25">
      <c r="A37" s="52"/>
      <c r="B37" s="53"/>
      <c r="C37" s="53">
        <f t="shared" si="0"/>
        <v>0</v>
      </c>
      <c r="D37" s="54"/>
      <c r="E37" s="55"/>
      <c r="F37" s="56"/>
      <c r="G37" s="56"/>
      <c r="H37" s="53"/>
      <c r="I37" s="57"/>
    </row>
    <row r="38" spans="1:9" x14ac:dyDescent="0.25">
      <c r="A38" s="46"/>
      <c r="B38" s="47"/>
      <c r="C38" s="47">
        <f t="shared" si="0"/>
        <v>0</v>
      </c>
      <c r="D38" s="48"/>
      <c r="E38" s="49"/>
      <c r="F38" s="50"/>
      <c r="G38" s="50"/>
      <c r="H38" s="47"/>
      <c r="I38" s="51"/>
    </row>
    <row r="39" spans="1:9" x14ac:dyDescent="0.25">
      <c r="A39" s="52"/>
      <c r="B39" s="53"/>
      <c r="C39" s="53">
        <f t="shared" si="0"/>
        <v>0</v>
      </c>
      <c r="D39" s="54"/>
      <c r="E39" s="55"/>
      <c r="F39" s="56"/>
      <c r="G39" s="56"/>
      <c r="H39" s="53"/>
      <c r="I39" s="57"/>
    </row>
    <row r="40" spans="1:9" x14ac:dyDescent="0.25">
      <c r="A40" s="46"/>
      <c r="B40" s="47"/>
      <c r="C40" s="47">
        <f t="shared" si="0"/>
        <v>0</v>
      </c>
      <c r="D40" s="48"/>
      <c r="E40" s="49"/>
      <c r="F40" s="50"/>
      <c r="G40" s="50"/>
      <c r="H40" s="47"/>
      <c r="I40" s="51"/>
    </row>
    <row r="41" spans="1:9" x14ac:dyDescent="0.25">
      <c r="A41" s="52"/>
      <c r="B41" s="53"/>
      <c r="C41" s="53">
        <f t="shared" si="0"/>
        <v>0</v>
      </c>
      <c r="D41" s="54"/>
      <c r="E41" s="55"/>
      <c r="F41" s="56"/>
      <c r="G41" s="56"/>
      <c r="H41" s="53"/>
      <c r="I41" s="57"/>
    </row>
    <row r="42" spans="1:9" x14ac:dyDescent="0.25">
      <c r="A42" s="46"/>
      <c r="B42" s="47"/>
      <c r="C42" s="47">
        <f t="shared" si="0"/>
        <v>0</v>
      </c>
      <c r="D42" s="48"/>
      <c r="E42" s="49"/>
      <c r="F42" s="50"/>
      <c r="G42" s="50"/>
      <c r="H42" s="47"/>
      <c r="I42" s="51"/>
    </row>
    <row r="43" spans="1:9" x14ac:dyDescent="0.25">
      <c r="A43" s="52"/>
      <c r="B43" s="53"/>
      <c r="C43" s="53">
        <f t="shared" si="0"/>
        <v>0</v>
      </c>
      <c r="D43" s="54"/>
      <c r="E43" s="55"/>
      <c r="F43" s="56"/>
      <c r="G43" s="56"/>
      <c r="H43" s="53"/>
      <c r="I43" s="57"/>
    </row>
    <row r="44" spans="1:9" x14ac:dyDescent="0.25">
      <c r="A44" s="46"/>
      <c r="B44" s="47"/>
      <c r="C44" s="47">
        <f t="shared" si="0"/>
        <v>0</v>
      </c>
      <c r="D44" s="48"/>
      <c r="E44" s="49"/>
      <c r="F44" s="50"/>
      <c r="G44" s="50"/>
      <c r="H44" s="47"/>
      <c r="I44" s="51"/>
    </row>
    <row r="45" spans="1:9" x14ac:dyDescent="0.25">
      <c r="A45" s="52"/>
      <c r="B45" s="53"/>
      <c r="C45" s="53">
        <f t="shared" si="0"/>
        <v>0</v>
      </c>
      <c r="D45" s="54"/>
      <c r="E45" s="55"/>
      <c r="F45" s="56"/>
      <c r="G45" s="56"/>
      <c r="H45" s="53"/>
      <c r="I45" s="57"/>
    </row>
    <row r="46" spans="1:9" x14ac:dyDescent="0.25">
      <c r="A46" s="46"/>
      <c r="B46" s="47"/>
      <c r="C46" s="47">
        <f t="shared" si="0"/>
        <v>0</v>
      </c>
      <c r="D46" s="48"/>
      <c r="E46" s="49"/>
      <c r="F46" s="50"/>
      <c r="G46" s="50"/>
      <c r="H46" s="47"/>
      <c r="I46" s="51"/>
    </row>
    <row r="47" spans="1:9" x14ac:dyDescent="0.25">
      <c r="A47" s="52"/>
      <c r="B47" s="53"/>
      <c r="C47" s="53">
        <f t="shared" si="0"/>
        <v>0</v>
      </c>
      <c r="D47" s="54"/>
      <c r="E47" s="55"/>
      <c r="F47" s="56"/>
      <c r="G47" s="56"/>
      <c r="H47" s="53"/>
      <c r="I47" s="57"/>
    </row>
    <row r="48" spans="1:9" x14ac:dyDescent="0.25">
      <c r="A48" s="46"/>
      <c r="B48" s="47"/>
      <c r="C48" s="47">
        <f t="shared" si="0"/>
        <v>0</v>
      </c>
      <c r="D48" s="48"/>
      <c r="E48" s="49"/>
      <c r="F48" s="50"/>
      <c r="G48" s="50"/>
      <c r="H48" s="47"/>
      <c r="I48" s="51"/>
    </row>
    <row r="49" spans="1:9" x14ac:dyDescent="0.25">
      <c r="A49" s="52"/>
      <c r="B49" s="53"/>
      <c r="C49" s="53">
        <f t="shared" si="0"/>
        <v>0</v>
      </c>
      <c r="D49" s="54"/>
      <c r="E49" s="55"/>
      <c r="F49" s="56"/>
      <c r="G49" s="56"/>
      <c r="H49" s="53"/>
      <c r="I49" s="57"/>
    </row>
    <row r="50" spans="1:9" x14ac:dyDescent="0.25">
      <c r="A50" s="46"/>
      <c r="B50" s="47"/>
      <c r="C50" s="47">
        <f t="shared" si="0"/>
        <v>0</v>
      </c>
      <c r="D50" s="48"/>
      <c r="E50" s="49"/>
      <c r="F50" s="50"/>
      <c r="G50" s="50"/>
      <c r="H50" s="47"/>
      <c r="I50" s="51"/>
    </row>
    <row r="51" spans="1:9" x14ac:dyDescent="0.25">
      <c r="A51" s="52"/>
      <c r="B51" s="53"/>
      <c r="C51" s="53">
        <f t="shared" si="0"/>
        <v>0</v>
      </c>
      <c r="D51" s="54"/>
      <c r="E51" s="55"/>
      <c r="F51" s="56"/>
      <c r="G51" s="56"/>
      <c r="H51" s="53"/>
      <c r="I51" s="57"/>
    </row>
    <row r="52" spans="1:9" x14ac:dyDescent="0.25">
      <c r="A52" s="46"/>
      <c r="B52" s="47"/>
      <c r="C52" s="47">
        <f t="shared" si="0"/>
        <v>0</v>
      </c>
      <c r="D52" s="48"/>
      <c r="E52" s="49"/>
      <c r="F52" s="50"/>
      <c r="G52" s="50"/>
      <c r="H52" s="47"/>
      <c r="I52" s="51"/>
    </row>
    <row r="53" spans="1:9" x14ac:dyDescent="0.25">
      <c r="A53" s="52"/>
      <c r="B53" s="53"/>
      <c r="C53" s="53">
        <f t="shared" si="0"/>
        <v>0</v>
      </c>
      <c r="D53" s="54"/>
      <c r="E53" s="55"/>
      <c r="F53" s="56"/>
      <c r="G53" s="56"/>
      <c r="H53" s="53"/>
      <c r="I53" s="57"/>
    </row>
    <row r="54" spans="1:9" x14ac:dyDescent="0.25">
      <c r="A54" s="46"/>
      <c r="B54" s="47"/>
      <c r="C54" s="47">
        <f t="shared" si="0"/>
        <v>0</v>
      </c>
      <c r="D54" s="48"/>
      <c r="E54" s="49"/>
      <c r="F54" s="50"/>
      <c r="G54" s="50"/>
      <c r="H54" s="47"/>
      <c r="I54" s="51"/>
    </row>
    <row r="55" spans="1:9" x14ac:dyDescent="0.25">
      <c r="A55" s="52"/>
      <c r="B55" s="53"/>
      <c r="C55" s="53">
        <f t="shared" si="0"/>
        <v>0</v>
      </c>
      <c r="D55" s="54"/>
      <c r="E55" s="55"/>
      <c r="F55" s="56"/>
      <c r="G55" s="56"/>
      <c r="H55" s="53"/>
      <c r="I55" s="57"/>
    </row>
    <row r="56" spans="1:9" x14ac:dyDescent="0.25">
      <c r="A56" s="46"/>
      <c r="B56" s="47"/>
      <c r="C56" s="47">
        <f t="shared" si="0"/>
        <v>0</v>
      </c>
      <c r="D56" s="48"/>
      <c r="E56" s="49"/>
      <c r="F56" s="50"/>
      <c r="G56" s="50"/>
      <c r="H56" s="47"/>
      <c r="I56" s="51"/>
    </row>
    <row r="57" spans="1:9" x14ac:dyDescent="0.25">
      <c r="A57" s="52"/>
      <c r="B57" s="53"/>
      <c r="C57" s="53">
        <f t="shared" si="0"/>
        <v>0</v>
      </c>
      <c r="D57" s="54"/>
      <c r="E57" s="55"/>
      <c r="F57" s="56"/>
      <c r="G57" s="56"/>
      <c r="H57" s="53"/>
      <c r="I57" s="57"/>
    </row>
    <row r="58" spans="1:9" x14ac:dyDescent="0.25">
      <c r="A58" s="46"/>
      <c r="B58" s="47"/>
      <c r="C58" s="47">
        <f t="shared" si="0"/>
        <v>0</v>
      </c>
      <c r="D58" s="48"/>
      <c r="E58" s="49"/>
      <c r="F58" s="50"/>
      <c r="G58" s="50"/>
      <c r="H58" s="47"/>
      <c r="I58" s="51"/>
    </row>
    <row r="59" spans="1:9" x14ac:dyDescent="0.25">
      <c r="A59" s="52"/>
      <c r="B59" s="53"/>
      <c r="C59" s="53">
        <f t="shared" si="0"/>
        <v>0</v>
      </c>
      <c r="D59" s="54"/>
      <c r="E59" s="55"/>
      <c r="F59" s="56"/>
      <c r="G59" s="56"/>
      <c r="H59" s="53"/>
      <c r="I59" s="57"/>
    </row>
    <row r="60" spans="1:9" x14ac:dyDescent="0.25">
      <c r="A60" s="46"/>
      <c r="B60" s="47"/>
      <c r="C60" s="47">
        <f t="shared" si="0"/>
        <v>0</v>
      </c>
      <c r="D60" s="48"/>
      <c r="E60" s="49"/>
      <c r="F60" s="50"/>
      <c r="G60" s="50"/>
      <c r="H60" s="47"/>
      <c r="I60" s="51"/>
    </row>
    <row r="61" spans="1:9" x14ac:dyDescent="0.25">
      <c r="A61" s="52"/>
      <c r="B61" s="53"/>
      <c r="C61" s="53">
        <f t="shared" si="0"/>
        <v>0</v>
      </c>
      <c r="D61" s="54"/>
      <c r="E61" s="55"/>
      <c r="F61" s="56"/>
      <c r="G61" s="56"/>
      <c r="H61" s="53"/>
      <c r="I61" s="57"/>
    </row>
    <row r="62" spans="1:9" x14ac:dyDescent="0.25">
      <c r="A62" s="46"/>
      <c r="B62" s="47"/>
      <c r="C62" s="47">
        <f t="shared" si="0"/>
        <v>0</v>
      </c>
      <c r="D62" s="48"/>
      <c r="E62" s="49"/>
      <c r="F62" s="50"/>
      <c r="G62" s="50"/>
      <c r="H62" s="47"/>
      <c r="I62" s="51"/>
    </row>
    <row r="63" spans="1:9" x14ac:dyDescent="0.25">
      <c r="A63" s="52"/>
      <c r="B63" s="53"/>
      <c r="C63" s="53">
        <f t="shared" si="0"/>
        <v>0</v>
      </c>
      <c r="D63" s="54"/>
      <c r="E63" s="55"/>
      <c r="F63" s="56"/>
      <c r="G63" s="56"/>
      <c r="H63" s="53"/>
      <c r="I63" s="57"/>
    </row>
    <row r="64" spans="1:9" x14ac:dyDescent="0.25">
      <c r="A64" s="46"/>
      <c r="B64" s="47"/>
      <c r="C64" s="47">
        <f t="shared" si="0"/>
        <v>0</v>
      </c>
      <c r="D64" s="48"/>
      <c r="E64" s="49"/>
      <c r="F64" s="50"/>
      <c r="G64" s="50"/>
      <c r="H64" s="47"/>
      <c r="I64" s="51"/>
    </row>
    <row r="65" spans="1:9" x14ac:dyDescent="0.25">
      <c r="A65" s="52"/>
      <c r="B65" s="53"/>
      <c r="C65" s="53">
        <f t="shared" si="0"/>
        <v>0</v>
      </c>
      <c r="D65" s="54"/>
      <c r="E65" s="55"/>
      <c r="F65" s="56"/>
      <c r="G65" s="56"/>
      <c r="H65" s="53"/>
      <c r="I65" s="57"/>
    </row>
    <row r="66" spans="1:9" x14ac:dyDescent="0.25">
      <c r="A66" s="46"/>
      <c r="B66" s="47"/>
      <c r="C66" s="47">
        <f t="shared" si="0"/>
        <v>0</v>
      </c>
      <c r="D66" s="48"/>
      <c r="E66" s="49"/>
      <c r="F66" s="50"/>
      <c r="G66" s="50"/>
      <c r="H66" s="47"/>
      <c r="I66" s="51"/>
    </row>
    <row r="67" spans="1:9" x14ac:dyDescent="0.25">
      <c r="A67" s="52"/>
      <c r="B67" s="53"/>
      <c r="C67" s="53">
        <f t="shared" si="0"/>
        <v>0</v>
      </c>
      <c r="D67" s="54"/>
      <c r="E67" s="55"/>
      <c r="F67" s="56"/>
      <c r="G67" s="56"/>
      <c r="H67" s="53"/>
      <c r="I67" s="57"/>
    </row>
    <row r="68" spans="1:9" x14ac:dyDescent="0.25">
      <c r="A68" s="46"/>
      <c r="B68" s="47"/>
      <c r="C68" s="47">
        <f t="shared" si="0"/>
        <v>0</v>
      </c>
      <c r="D68" s="48"/>
      <c r="E68" s="49"/>
      <c r="F68" s="50"/>
      <c r="G68" s="50"/>
      <c r="H68" s="47"/>
      <c r="I68" s="51"/>
    </row>
    <row r="69" spans="1:9" x14ac:dyDescent="0.25">
      <c r="A69" s="52"/>
      <c r="B69" s="53"/>
      <c r="C69" s="53">
        <f t="shared" si="0"/>
        <v>0</v>
      </c>
      <c r="D69" s="54"/>
      <c r="E69" s="55"/>
      <c r="F69" s="56"/>
      <c r="G69" s="56"/>
      <c r="H69" s="53"/>
      <c r="I69" s="57"/>
    </row>
    <row r="70" spans="1:9" x14ac:dyDescent="0.25">
      <c r="A70" s="46"/>
      <c r="B70" s="47"/>
      <c r="C70" s="47">
        <f t="shared" si="0"/>
        <v>0</v>
      </c>
      <c r="D70" s="48"/>
      <c r="E70" s="49"/>
      <c r="F70" s="50"/>
      <c r="G70" s="50"/>
      <c r="H70" s="47"/>
      <c r="I70" s="51"/>
    </row>
    <row r="71" spans="1:9" x14ac:dyDescent="0.25">
      <c r="A71" s="52"/>
      <c r="B71" s="53"/>
      <c r="C71" s="53">
        <f t="shared" si="0"/>
        <v>0</v>
      </c>
      <c r="D71" s="54"/>
      <c r="E71" s="55"/>
      <c r="F71" s="56"/>
      <c r="G71" s="56"/>
      <c r="H71" s="53"/>
      <c r="I71" s="57"/>
    </row>
    <row r="72" spans="1:9" x14ac:dyDescent="0.25">
      <c r="A72" s="46"/>
      <c r="B72" s="47"/>
      <c r="C72" s="47">
        <f t="shared" ref="C72:C135" si="1">A72*B72</f>
        <v>0</v>
      </c>
      <c r="D72" s="48"/>
      <c r="E72" s="49"/>
      <c r="F72" s="50"/>
      <c r="G72" s="50"/>
      <c r="H72" s="47"/>
      <c r="I72" s="51"/>
    </row>
    <row r="73" spans="1:9" x14ac:dyDescent="0.25">
      <c r="A73" s="52"/>
      <c r="B73" s="53"/>
      <c r="C73" s="53">
        <f t="shared" si="1"/>
        <v>0</v>
      </c>
      <c r="D73" s="54"/>
      <c r="E73" s="55"/>
      <c r="F73" s="56"/>
      <c r="G73" s="56"/>
      <c r="H73" s="53"/>
      <c r="I73" s="57"/>
    </row>
    <row r="74" spans="1:9" x14ac:dyDescent="0.25">
      <c r="A74" s="46"/>
      <c r="B74" s="47"/>
      <c r="C74" s="47">
        <f t="shared" si="1"/>
        <v>0</v>
      </c>
      <c r="D74" s="48"/>
      <c r="E74" s="49"/>
      <c r="F74" s="50"/>
      <c r="G74" s="50"/>
      <c r="H74" s="47"/>
      <c r="I74" s="51"/>
    </row>
    <row r="75" spans="1:9" x14ac:dyDescent="0.25">
      <c r="A75" s="52"/>
      <c r="B75" s="53"/>
      <c r="C75" s="53">
        <f t="shared" si="1"/>
        <v>0</v>
      </c>
      <c r="D75" s="54"/>
      <c r="E75" s="55"/>
      <c r="F75" s="56"/>
      <c r="G75" s="56"/>
      <c r="H75" s="53"/>
      <c r="I75" s="57"/>
    </row>
    <row r="76" spans="1:9" x14ac:dyDescent="0.25">
      <c r="A76" s="46"/>
      <c r="B76" s="47"/>
      <c r="C76" s="47">
        <f t="shared" si="1"/>
        <v>0</v>
      </c>
      <c r="D76" s="48"/>
      <c r="E76" s="49"/>
      <c r="F76" s="50"/>
      <c r="G76" s="50"/>
      <c r="H76" s="47"/>
      <c r="I76" s="51"/>
    </row>
    <row r="77" spans="1:9" x14ac:dyDescent="0.25">
      <c r="A77" s="52"/>
      <c r="B77" s="53"/>
      <c r="C77" s="53">
        <f t="shared" si="1"/>
        <v>0</v>
      </c>
      <c r="D77" s="54"/>
      <c r="E77" s="55"/>
      <c r="F77" s="56"/>
      <c r="G77" s="56"/>
      <c r="H77" s="53"/>
      <c r="I77" s="57"/>
    </row>
    <row r="78" spans="1:9" x14ac:dyDescent="0.25">
      <c r="A78" s="46"/>
      <c r="B78" s="47"/>
      <c r="C78" s="47">
        <f t="shared" si="1"/>
        <v>0</v>
      </c>
      <c r="D78" s="48"/>
      <c r="E78" s="49"/>
      <c r="F78" s="50"/>
      <c r="G78" s="50"/>
      <c r="H78" s="47"/>
      <c r="I78" s="51"/>
    </row>
    <row r="79" spans="1:9" x14ac:dyDescent="0.25">
      <c r="A79" s="52"/>
      <c r="B79" s="53"/>
      <c r="C79" s="53">
        <f t="shared" si="1"/>
        <v>0</v>
      </c>
      <c r="D79" s="54"/>
      <c r="E79" s="55"/>
      <c r="F79" s="56"/>
      <c r="G79" s="56"/>
      <c r="H79" s="53"/>
      <c r="I79" s="57"/>
    </row>
    <row r="80" spans="1:9" x14ac:dyDescent="0.25">
      <c r="A80" s="46"/>
      <c r="B80" s="47"/>
      <c r="C80" s="47">
        <f t="shared" si="1"/>
        <v>0</v>
      </c>
      <c r="D80" s="48"/>
      <c r="E80" s="49"/>
      <c r="F80" s="50"/>
      <c r="G80" s="50"/>
      <c r="H80" s="47"/>
      <c r="I80" s="51"/>
    </row>
    <row r="81" spans="1:9" x14ac:dyDescent="0.25">
      <c r="A81" s="52"/>
      <c r="B81" s="53"/>
      <c r="C81" s="53">
        <f t="shared" si="1"/>
        <v>0</v>
      </c>
      <c r="D81" s="54"/>
      <c r="E81" s="55"/>
      <c r="F81" s="56"/>
      <c r="G81" s="56"/>
      <c r="H81" s="53"/>
      <c r="I81" s="57"/>
    </row>
    <row r="82" spans="1:9" x14ac:dyDescent="0.25">
      <c r="A82" s="46"/>
      <c r="B82" s="47"/>
      <c r="C82" s="47">
        <f t="shared" si="1"/>
        <v>0</v>
      </c>
      <c r="D82" s="48"/>
      <c r="E82" s="49"/>
      <c r="F82" s="50"/>
      <c r="G82" s="50"/>
      <c r="H82" s="47"/>
      <c r="I82" s="51"/>
    </row>
    <row r="83" spans="1:9" x14ac:dyDescent="0.25">
      <c r="A83" s="52"/>
      <c r="B83" s="53"/>
      <c r="C83" s="53">
        <f t="shared" si="1"/>
        <v>0</v>
      </c>
      <c r="D83" s="54"/>
      <c r="E83" s="55"/>
      <c r="F83" s="56"/>
      <c r="G83" s="56"/>
      <c r="H83" s="53"/>
      <c r="I83" s="57"/>
    </row>
    <row r="84" spans="1:9" x14ac:dyDescent="0.25">
      <c r="A84" s="46"/>
      <c r="B84" s="47"/>
      <c r="C84" s="47">
        <f t="shared" si="1"/>
        <v>0</v>
      </c>
      <c r="D84" s="48"/>
      <c r="E84" s="49"/>
      <c r="F84" s="50"/>
      <c r="G84" s="50"/>
      <c r="H84" s="47"/>
      <c r="I84" s="51"/>
    </row>
    <row r="85" spans="1:9" x14ac:dyDescent="0.25">
      <c r="A85" s="52"/>
      <c r="B85" s="53"/>
      <c r="C85" s="53">
        <f t="shared" si="1"/>
        <v>0</v>
      </c>
      <c r="D85" s="54"/>
      <c r="E85" s="55"/>
      <c r="F85" s="56"/>
      <c r="G85" s="56"/>
      <c r="H85" s="53"/>
      <c r="I85" s="57"/>
    </row>
    <row r="86" spans="1:9" x14ac:dyDescent="0.25">
      <c r="A86" s="46"/>
      <c r="B86" s="47"/>
      <c r="C86" s="47">
        <f t="shared" si="1"/>
        <v>0</v>
      </c>
      <c r="D86" s="48"/>
      <c r="E86" s="49"/>
      <c r="F86" s="50"/>
      <c r="G86" s="50"/>
      <c r="H86" s="47"/>
      <c r="I86" s="51"/>
    </row>
    <row r="87" spans="1:9" x14ac:dyDescent="0.25">
      <c r="A87" s="52"/>
      <c r="B87" s="53"/>
      <c r="C87" s="53">
        <f t="shared" si="1"/>
        <v>0</v>
      </c>
      <c r="D87" s="54"/>
      <c r="E87" s="55"/>
      <c r="F87" s="56"/>
      <c r="G87" s="56"/>
      <c r="H87" s="53"/>
      <c r="I87" s="57"/>
    </row>
    <row r="88" spans="1:9" x14ac:dyDescent="0.25">
      <c r="A88" s="46"/>
      <c r="B88" s="47"/>
      <c r="C88" s="47">
        <f t="shared" si="1"/>
        <v>0</v>
      </c>
      <c r="D88" s="48"/>
      <c r="E88" s="49"/>
      <c r="F88" s="50"/>
      <c r="G88" s="50"/>
      <c r="H88" s="47"/>
      <c r="I88" s="51"/>
    </row>
    <row r="89" spans="1:9" x14ac:dyDescent="0.25">
      <c r="A89" s="52"/>
      <c r="B89" s="53"/>
      <c r="C89" s="53">
        <f t="shared" si="1"/>
        <v>0</v>
      </c>
      <c r="D89" s="54"/>
      <c r="E89" s="55"/>
      <c r="F89" s="56"/>
      <c r="G89" s="56"/>
      <c r="H89" s="53"/>
      <c r="I89" s="57"/>
    </row>
    <row r="90" spans="1:9" x14ac:dyDescent="0.25">
      <c r="A90" s="46"/>
      <c r="B90" s="47"/>
      <c r="C90" s="47">
        <f t="shared" si="1"/>
        <v>0</v>
      </c>
      <c r="D90" s="48"/>
      <c r="E90" s="49"/>
      <c r="F90" s="50"/>
      <c r="G90" s="50"/>
      <c r="H90" s="47"/>
      <c r="I90" s="51"/>
    </row>
    <row r="91" spans="1:9" x14ac:dyDescent="0.25">
      <c r="A91" s="52"/>
      <c r="B91" s="53"/>
      <c r="C91" s="53">
        <f t="shared" si="1"/>
        <v>0</v>
      </c>
      <c r="D91" s="54"/>
      <c r="E91" s="55"/>
      <c r="F91" s="56"/>
      <c r="G91" s="56"/>
      <c r="H91" s="53"/>
      <c r="I91" s="57"/>
    </row>
    <row r="92" spans="1:9" x14ac:dyDescent="0.25">
      <c r="A92" s="46"/>
      <c r="B92" s="47"/>
      <c r="C92" s="47">
        <f t="shared" si="1"/>
        <v>0</v>
      </c>
      <c r="D92" s="48"/>
      <c r="E92" s="49"/>
      <c r="F92" s="50"/>
      <c r="G92" s="50"/>
      <c r="H92" s="47"/>
      <c r="I92" s="51"/>
    </row>
    <row r="93" spans="1:9" x14ac:dyDescent="0.25">
      <c r="A93" s="52"/>
      <c r="B93" s="53"/>
      <c r="C93" s="53">
        <f t="shared" si="1"/>
        <v>0</v>
      </c>
      <c r="D93" s="54"/>
      <c r="E93" s="55"/>
      <c r="F93" s="56"/>
      <c r="G93" s="56"/>
      <c r="H93" s="53"/>
      <c r="I93" s="57"/>
    </row>
    <row r="94" spans="1:9" x14ac:dyDescent="0.25">
      <c r="A94" s="46"/>
      <c r="B94" s="47"/>
      <c r="C94" s="47">
        <f t="shared" si="1"/>
        <v>0</v>
      </c>
      <c r="D94" s="48"/>
      <c r="E94" s="49"/>
      <c r="F94" s="50"/>
      <c r="G94" s="50"/>
      <c r="H94" s="47"/>
      <c r="I94" s="51"/>
    </row>
    <row r="95" spans="1:9" x14ac:dyDescent="0.25">
      <c r="A95" s="52"/>
      <c r="B95" s="53"/>
      <c r="C95" s="53">
        <f t="shared" si="1"/>
        <v>0</v>
      </c>
      <c r="D95" s="54"/>
      <c r="E95" s="55"/>
      <c r="F95" s="56"/>
      <c r="G95" s="56"/>
      <c r="H95" s="53"/>
      <c r="I95" s="57"/>
    </row>
    <row r="96" spans="1:9" x14ac:dyDescent="0.25">
      <c r="A96" s="46"/>
      <c r="B96" s="47"/>
      <c r="C96" s="47">
        <f t="shared" si="1"/>
        <v>0</v>
      </c>
      <c r="D96" s="48"/>
      <c r="E96" s="49"/>
      <c r="F96" s="50"/>
      <c r="G96" s="50"/>
      <c r="H96" s="47"/>
      <c r="I96" s="51"/>
    </row>
    <row r="97" spans="1:9" x14ac:dyDescent="0.25">
      <c r="A97" s="52"/>
      <c r="B97" s="53"/>
      <c r="C97" s="53">
        <f t="shared" si="1"/>
        <v>0</v>
      </c>
      <c r="D97" s="54"/>
      <c r="E97" s="55"/>
      <c r="F97" s="56"/>
      <c r="G97" s="56"/>
      <c r="H97" s="53"/>
      <c r="I97" s="57"/>
    </row>
    <row r="98" spans="1:9" x14ac:dyDescent="0.25">
      <c r="A98" s="46"/>
      <c r="B98" s="47"/>
      <c r="C98" s="47">
        <f t="shared" si="1"/>
        <v>0</v>
      </c>
      <c r="D98" s="48"/>
      <c r="E98" s="49"/>
      <c r="F98" s="50"/>
      <c r="G98" s="50"/>
      <c r="H98" s="47"/>
      <c r="I98" s="51"/>
    </row>
    <row r="99" spans="1:9" x14ac:dyDescent="0.25">
      <c r="A99" s="52"/>
      <c r="B99" s="53"/>
      <c r="C99" s="53">
        <f t="shared" si="1"/>
        <v>0</v>
      </c>
      <c r="D99" s="54"/>
      <c r="E99" s="55"/>
      <c r="F99" s="56"/>
      <c r="G99" s="56"/>
      <c r="H99" s="53"/>
      <c r="I99" s="57"/>
    </row>
    <row r="100" spans="1:9" x14ac:dyDescent="0.25">
      <c r="A100" s="46"/>
      <c r="B100" s="47"/>
      <c r="C100" s="47">
        <f t="shared" si="1"/>
        <v>0</v>
      </c>
      <c r="D100" s="48"/>
      <c r="E100" s="49"/>
      <c r="F100" s="50"/>
      <c r="G100" s="50"/>
      <c r="H100" s="47"/>
      <c r="I100" s="51"/>
    </row>
    <row r="101" spans="1:9" x14ac:dyDescent="0.25">
      <c r="A101" s="52"/>
      <c r="B101" s="53"/>
      <c r="C101" s="53">
        <f t="shared" si="1"/>
        <v>0</v>
      </c>
      <c r="D101" s="54"/>
      <c r="E101" s="55"/>
      <c r="F101" s="56"/>
      <c r="G101" s="56"/>
      <c r="H101" s="53"/>
      <c r="I101" s="57"/>
    </row>
    <row r="102" spans="1:9" x14ac:dyDescent="0.25">
      <c r="A102" s="46"/>
      <c r="B102" s="47"/>
      <c r="C102" s="47">
        <f t="shared" si="1"/>
        <v>0</v>
      </c>
      <c r="D102" s="48"/>
      <c r="E102" s="49"/>
      <c r="F102" s="50"/>
      <c r="G102" s="50"/>
      <c r="H102" s="47"/>
      <c r="I102" s="51"/>
    </row>
    <row r="103" spans="1:9" x14ac:dyDescent="0.25">
      <c r="A103" s="52"/>
      <c r="B103" s="53"/>
      <c r="C103" s="53">
        <f t="shared" si="1"/>
        <v>0</v>
      </c>
      <c r="D103" s="54"/>
      <c r="E103" s="55"/>
      <c r="F103" s="56"/>
      <c r="G103" s="56"/>
      <c r="H103" s="53"/>
      <c r="I103" s="57"/>
    </row>
    <row r="104" spans="1:9" x14ac:dyDescent="0.25">
      <c r="A104" s="46"/>
      <c r="B104" s="47"/>
      <c r="C104" s="47">
        <f t="shared" si="1"/>
        <v>0</v>
      </c>
      <c r="D104" s="48"/>
      <c r="E104" s="49"/>
      <c r="F104" s="50"/>
      <c r="G104" s="50"/>
      <c r="H104" s="47"/>
      <c r="I104" s="51"/>
    </row>
    <row r="105" spans="1:9" x14ac:dyDescent="0.25">
      <c r="A105" s="52"/>
      <c r="B105" s="53"/>
      <c r="C105" s="53">
        <f t="shared" si="1"/>
        <v>0</v>
      </c>
      <c r="D105" s="54"/>
      <c r="E105" s="55"/>
      <c r="F105" s="56"/>
      <c r="G105" s="56"/>
      <c r="H105" s="53"/>
      <c r="I105" s="57"/>
    </row>
    <row r="106" spans="1:9" x14ac:dyDescent="0.25">
      <c r="A106" s="46"/>
      <c r="B106" s="47"/>
      <c r="C106" s="47">
        <f t="shared" si="1"/>
        <v>0</v>
      </c>
      <c r="D106" s="48"/>
      <c r="E106" s="49"/>
      <c r="F106" s="50"/>
      <c r="G106" s="50"/>
      <c r="H106" s="47"/>
      <c r="I106" s="51"/>
    </row>
    <row r="107" spans="1:9" x14ac:dyDescent="0.25">
      <c r="A107" s="52"/>
      <c r="B107" s="53"/>
      <c r="C107" s="53">
        <f t="shared" si="1"/>
        <v>0</v>
      </c>
      <c r="D107" s="54"/>
      <c r="E107" s="55"/>
      <c r="F107" s="56"/>
      <c r="G107" s="56"/>
      <c r="H107" s="53"/>
      <c r="I107" s="57"/>
    </row>
    <row r="108" spans="1:9" x14ac:dyDescent="0.25">
      <c r="A108" s="46"/>
      <c r="B108" s="47"/>
      <c r="C108" s="47">
        <f t="shared" si="1"/>
        <v>0</v>
      </c>
      <c r="D108" s="48"/>
      <c r="E108" s="49"/>
      <c r="F108" s="50"/>
      <c r="G108" s="50"/>
      <c r="H108" s="47"/>
      <c r="I108" s="51"/>
    </row>
    <row r="109" spans="1:9" x14ac:dyDescent="0.25">
      <c r="A109" s="52"/>
      <c r="B109" s="53"/>
      <c r="C109" s="53">
        <f t="shared" si="1"/>
        <v>0</v>
      </c>
      <c r="D109" s="54"/>
      <c r="E109" s="55"/>
      <c r="F109" s="56"/>
      <c r="G109" s="56"/>
      <c r="H109" s="53"/>
      <c r="I109" s="57"/>
    </row>
    <row r="110" spans="1:9" x14ac:dyDescent="0.25">
      <c r="A110" s="46"/>
      <c r="B110" s="47"/>
      <c r="C110" s="47">
        <f t="shared" si="1"/>
        <v>0</v>
      </c>
      <c r="D110" s="48"/>
      <c r="E110" s="49"/>
      <c r="F110" s="50"/>
      <c r="G110" s="50"/>
      <c r="H110" s="47"/>
      <c r="I110" s="51"/>
    </row>
    <row r="111" spans="1:9" x14ac:dyDescent="0.25">
      <c r="A111" s="52"/>
      <c r="B111" s="53"/>
      <c r="C111" s="53">
        <f t="shared" si="1"/>
        <v>0</v>
      </c>
      <c r="D111" s="54"/>
      <c r="E111" s="55"/>
      <c r="F111" s="56"/>
      <c r="G111" s="56"/>
      <c r="H111" s="53"/>
      <c r="I111" s="57"/>
    </row>
    <row r="112" spans="1:9" x14ac:dyDescent="0.25">
      <c r="A112" s="46"/>
      <c r="B112" s="47"/>
      <c r="C112" s="47">
        <f t="shared" si="1"/>
        <v>0</v>
      </c>
      <c r="D112" s="48"/>
      <c r="E112" s="49"/>
      <c r="F112" s="50"/>
      <c r="G112" s="50"/>
      <c r="H112" s="47"/>
      <c r="I112" s="51"/>
    </row>
    <row r="113" spans="1:9" x14ac:dyDescent="0.25">
      <c r="A113" s="52"/>
      <c r="B113" s="53"/>
      <c r="C113" s="53">
        <f t="shared" si="1"/>
        <v>0</v>
      </c>
      <c r="D113" s="54"/>
      <c r="E113" s="55"/>
      <c r="F113" s="56"/>
      <c r="G113" s="56"/>
      <c r="H113" s="53"/>
      <c r="I113" s="57"/>
    </row>
    <row r="114" spans="1:9" x14ac:dyDescent="0.25">
      <c r="A114" s="46"/>
      <c r="B114" s="47"/>
      <c r="C114" s="47">
        <f t="shared" si="1"/>
        <v>0</v>
      </c>
      <c r="D114" s="48"/>
      <c r="E114" s="49"/>
      <c r="F114" s="50"/>
      <c r="G114" s="50"/>
      <c r="H114" s="47"/>
      <c r="I114" s="51"/>
    </row>
    <row r="115" spans="1:9" x14ac:dyDescent="0.25">
      <c r="A115" s="52"/>
      <c r="B115" s="53"/>
      <c r="C115" s="53">
        <f t="shared" si="1"/>
        <v>0</v>
      </c>
      <c r="D115" s="54"/>
      <c r="E115" s="55"/>
      <c r="F115" s="56"/>
      <c r="G115" s="56"/>
      <c r="H115" s="53"/>
      <c r="I115" s="57"/>
    </row>
    <row r="116" spans="1:9" x14ac:dyDescent="0.25">
      <c r="A116" s="46"/>
      <c r="B116" s="47"/>
      <c r="C116" s="47">
        <f t="shared" si="1"/>
        <v>0</v>
      </c>
      <c r="D116" s="48"/>
      <c r="E116" s="49"/>
      <c r="F116" s="50"/>
      <c r="G116" s="50"/>
      <c r="H116" s="47"/>
      <c r="I116" s="51"/>
    </row>
    <row r="117" spans="1:9" x14ac:dyDescent="0.25">
      <c r="A117" s="52"/>
      <c r="B117" s="53"/>
      <c r="C117" s="53">
        <f t="shared" si="1"/>
        <v>0</v>
      </c>
      <c r="D117" s="54"/>
      <c r="E117" s="55"/>
      <c r="F117" s="56"/>
      <c r="G117" s="56"/>
      <c r="H117" s="53"/>
      <c r="I117" s="57"/>
    </row>
    <row r="118" spans="1:9" x14ac:dyDescent="0.25">
      <c r="A118" s="46"/>
      <c r="B118" s="47"/>
      <c r="C118" s="47">
        <f t="shared" si="1"/>
        <v>0</v>
      </c>
      <c r="D118" s="48"/>
      <c r="E118" s="49"/>
      <c r="F118" s="50"/>
      <c r="G118" s="50"/>
      <c r="H118" s="47"/>
      <c r="I118" s="51"/>
    </row>
    <row r="119" spans="1:9" x14ac:dyDescent="0.25">
      <c r="A119" s="52"/>
      <c r="B119" s="53"/>
      <c r="C119" s="53">
        <f t="shared" si="1"/>
        <v>0</v>
      </c>
      <c r="D119" s="54"/>
      <c r="E119" s="55"/>
      <c r="F119" s="56"/>
      <c r="G119" s="56"/>
      <c r="H119" s="53"/>
      <c r="I119" s="57"/>
    </row>
    <row r="120" spans="1:9" x14ac:dyDescent="0.25">
      <c r="A120" s="46"/>
      <c r="B120" s="47"/>
      <c r="C120" s="47">
        <f t="shared" si="1"/>
        <v>0</v>
      </c>
      <c r="D120" s="48"/>
      <c r="E120" s="49"/>
      <c r="F120" s="50"/>
      <c r="G120" s="50"/>
      <c r="H120" s="47"/>
      <c r="I120" s="51"/>
    </row>
    <row r="121" spans="1:9" x14ac:dyDescent="0.25">
      <c r="A121" s="52"/>
      <c r="B121" s="53"/>
      <c r="C121" s="53">
        <f t="shared" si="1"/>
        <v>0</v>
      </c>
      <c r="D121" s="54"/>
      <c r="E121" s="55"/>
      <c r="F121" s="56"/>
      <c r="G121" s="56"/>
      <c r="H121" s="53"/>
      <c r="I121" s="57"/>
    </row>
    <row r="122" spans="1:9" x14ac:dyDescent="0.25">
      <c r="A122" s="46"/>
      <c r="B122" s="47"/>
      <c r="C122" s="47">
        <f t="shared" si="1"/>
        <v>0</v>
      </c>
      <c r="D122" s="48"/>
      <c r="E122" s="49"/>
      <c r="F122" s="50"/>
      <c r="G122" s="50"/>
      <c r="H122" s="47"/>
      <c r="I122" s="51"/>
    </row>
    <row r="123" spans="1:9" x14ac:dyDescent="0.25">
      <c r="A123" s="52"/>
      <c r="B123" s="53"/>
      <c r="C123" s="53">
        <f t="shared" si="1"/>
        <v>0</v>
      </c>
      <c r="D123" s="54"/>
      <c r="E123" s="55"/>
      <c r="F123" s="56"/>
      <c r="G123" s="56"/>
      <c r="H123" s="53"/>
      <c r="I123" s="57"/>
    </row>
    <row r="124" spans="1:9" x14ac:dyDescent="0.25">
      <c r="A124" s="46"/>
      <c r="B124" s="47"/>
      <c r="C124" s="47">
        <f t="shared" si="1"/>
        <v>0</v>
      </c>
      <c r="D124" s="48"/>
      <c r="E124" s="49"/>
      <c r="F124" s="50"/>
      <c r="G124" s="50"/>
      <c r="H124" s="47"/>
      <c r="I124" s="51"/>
    </row>
    <row r="125" spans="1:9" x14ac:dyDescent="0.25">
      <c r="A125" s="52"/>
      <c r="B125" s="53"/>
      <c r="C125" s="53">
        <f t="shared" si="1"/>
        <v>0</v>
      </c>
      <c r="D125" s="54"/>
      <c r="E125" s="55"/>
      <c r="F125" s="56"/>
      <c r="G125" s="56"/>
      <c r="H125" s="53"/>
      <c r="I125" s="57"/>
    </row>
    <row r="126" spans="1:9" x14ac:dyDescent="0.25">
      <c r="A126" s="46"/>
      <c r="B126" s="47"/>
      <c r="C126" s="47">
        <f t="shared" si="1"/>
        <v>0</v>
      </c>
      <c r="D126" s="48"/>
      <c r="E126" s="49"/>
      <c r="F126" s="50"/>
      <c r="G126" s="50"/>
      <c r="H126" s="47"/>
      <c r="I126" s="51"/>
    </row>
    <row r="127" spans="1:9" x14ac:dyDescent="0.25">
      <c r="A127" s="52"/>
      <c r="B127" s="53"/>
      <c r="C127" s="53">
        <f t="shared" si="1"/>
        <v>0</v>
      </c>
      <c r="D127" s="54"/>
      <c r="E127" s="55"/>
      <c r="F127" s="56"/>
      <c r="G127" s="56"/>
      <c r="H127" s="53"/>
      <c r="I127" s="57"/>
    </row>
    <row r="128" spans="1:9" x14ac:dyDescent="0.25">
      <c r="A128" s="46"/>
      <c r="B128" s="47"/>
      <c r="C128" s="47">
        <f t="shared" si="1"/>
        <v>0</v>
      </c>
      <c r="D128" s="48"/>
      <c r="E128" s="49"/>
      <c r="F128" s="50"/>
      <c r="G128" s="50"/>
      <c r="H128" s="47"/>
      <c r="I128" s="51"/>
    </row>
    <row r="129" spans="1:9" x14ac:dyDescent="0.25">
      <c r="A129" s="52"/>
      <c r="B129" s="53"/>
      <c r="C129" s="53">
        <f t="shared" si="1"/>
        <v>0</v>
      </c>
      <c r="D129" s="54"/>
      <c r="E129" s="55"/>
      <c r="F129" s="56"/>
      <c r="G129" s="56"/>
      <c r="H129" s="53"/>
      <c r="I129" s="57"/>
    </row>
    <row r="130" spans="1:9" x14ac:dyDescent="0.25">
      <c r="A130" s="46"/>
      <c r="B130" s="47"/>
      <c r="C130" s="47">
        <f t="shared" si="1"/>
        <v>0</v>
      </c>
      <c r="D130" s="48"/>
      <c r="E130" s="49"/>
      <c r="F130" s="50"/>
      <c r="G130" s="50"/>
      <c r="H130" s="47"/>
      <c r="I130" s="51"/>
    </row>
    <row r="131" spans="1:9" x14ac:dyDescent="0.25">
      <c r="A131" s="52"/>
      <c r="B131" s="53"/>
      <c r="C131" s="53">
        <f t="shared" si="1"/>
        <v>0</v>
      </c>
      <c r="D131" s="54"/>
      <c r="E131" s="55"/>
      <c r="F131" s="56"/>
      <c r="G131" s="56"/>
      <c r="H131" s="53"/>
      <c r="I131" s="57"/>
    </row>
    <row r="132" spans="1:9" x14ac:dyDescent="0.25">
      <c r="A132" s="46"/>
      <c r="B132" s="47"/>
      <c r="C132" s="47">
        <f t="shared" si="1"/>
        <v>0</v>
      </c>
      <c r="D132" s="48"/>
      <c r="E132" s="49"/>
      <c r="F132" s="50"/>
      <c r="G132" s="50"/>
      <c r="H132" s="47"/>
      <c r="I132" s="51"/>
    </row>
    <row r="133" spans="1:9" x14ac:dyDescent="0.25">
      <c r="A133" s="52"/>
      <c r="B133" s="53"/>
      <c r="C133" s="53">
        <f t="shared" si="1"/>
        <v>0</v>
      </c>
      <c r="D133" s="54"/>
      <c r="E133" s="55"/>
      <c r="F133" s="56"/>
      <c r="G133" s="56"/>
      <c r="H133" s="53"/>
      <c r="I133" s="57"/>
    </row>
    <row r="134" spans="1:9" x14ac:dyDescent="0.25">
      <c r="A134" s="46"/>
      <c r="B134" s="47"/>
      <c r="C134" s="47">
        <f t="shared" si="1"/>
        <v>0</v>
      </c>
      <c r="D134" s="48"/>
      <c r="E134" s="49"/>
      <c r="F134" s="50"/>
      <c r="G134" s="50"/>
      <c r="H134" s="47"/>
      <c r="I134" s="51"/>
    </row>
    <row r="135" spans="1:9" x14ac:dyDescent="0.25">
      <c r="A135" s="52"/>
      <c r="B135" s="53"/>
      <c r="C135" s="53">
        <f t="shared" si="1"/>
        <v>0</v>
      </c>
      <c r="D135" s="54"/>
      <c r="E135" s="55"/>
      <c r="F135" s="56"/>
      <c r="G135" s="56"/>
      <c r="H135" s="53"/>
      <c r="I135" s="57"/>
    </row>
    <row r="136" spans="1:9" x14ac:dyDescent="0.25">
      <c r="A136" s="46"/>
      <c r="B136" s="47"/>
      <c r="C136" s="47">
        <f t="shared" ref="C136:C150" si="2">A136*B136</f>
        <v>0</v>
      </c>
      <c r="D136" s="48"/>
      <c r="E136" s="49"/>
      <c r="F136" s="50"/>
      <c r="G136" s="50"/>
      <c r="H136" s="47"/>
      <c r="I136" s="51"/>
    </row>
    <row r="137" spans="1:9" x14ac:dyDescent="0.25">
      <c r="A137" s="52"/>
      <c r="B137" s="53"/>
      <c r="C137" s="53">
        <f t="shared" si="2"/>
        <v>0</v>
      </c>
      <c r="D137" s="54"/>
      <c r="E137" s="55"/>
      <c r="F137" s="56"/>
      <c r="G137" s="56"/>
      <c r="H137" s="53"/>
      <c r="I137" s="57"/>
    </row>
    <row r="138" spans="1:9" x14ac:dyDescent="0.25">
      <c r="A138" s="46"/>
      <c r="B138" s="47"/>
      <c r="C138" s="47">
        <f t="shared" si="2"/>
        <v>0</v>
      </c>
      <c r="D138" s="48"/>
      <c r="E138" s="49"/>
      <c r="F138" s="50"/>
      <c r="G138" s="50"/>
      <c r="H138" s="47"/>
      <c r="I138" s="51"/>
    </row>
    <row r="139" spans="1:9" x14ac:dyDescent="0.25">
      <c r="A139" s="52"/>
      <c r="B139" s="53"/>
      <c r="C139" s="53">
        <f t="shared" si="2"/>
        <v>0</v>
      </c>
      <c r="D139" s="54"/>
      <c r="E139" s="55"/>
      <c r="F139" s="56"/>
      <c r="G139" s="56"/>
      <c r="H139" s="53"/>
      <c r="I139" s="57"/>
    </row>
    <row r="140" spans="1:9" x14ac:dyDescent="0.25">
      <c r="A140" s="46"/>
      <c r="B140" s="47"/>
      <c r="C140" s="47">
        <f t="shared" si="2"/>
        <v>0</v>
      </c>
      <c r="D140" s="48"/>
      <c r="E140" s="49"/>
      <c r="F140" s="50"/>
      <c r="G140" s="50"/>
      <c r="H140" s="47"/>
      <c r="I140" s="51"/>
    </row>
    <row r="141" spans="1:9" x14ac:dyDescent="0.25">
      <c r="A141" s="52"/>
      <c r="B141" s="53"/>
      <c r="C141" s="53">
        <f t="shared" si="2"/>
        <v>0</v>
      </c>
      <c r="D141" s="54"/>
      <c r="E141" s="55"/>
      <c r="F141" s="56"/>
      <c r="G141" s="56"/>
      <c r="H141" s="53"/>
      <c r="I141" s="57"/>
    </row>
    <row r="142" spans="1:9" x14ac:dyDescent="0.25">
      <c r="A142" s="46"/>
      <c r="B142" s="47"/>
      <c r="C142" s="47">
        <f t="shared" si="2"/>
        <v>0</v>
      </c>
      <c r="D142" s="48"/>
      <c r="E142" s="49"/>
      <c r="F142" s="50"/>
      <c r="G142" s="50"/>
      <c r="H142" s="47"/>
      <c r="I142" s="51"/>
    </row>
    <row r="143" spans="1:9" x14ac:dyDescent="0.25">
      <c r="A143" s="52"/>
      <c r="B143" s="53"/>
      <c r="C143" s="53">
        <f t="shared" si="2"/>
        <v>0</v>
      </c>
      <c r="D143" s="54"/>
      <c r="E143" s="55"/>
      <c r="F143" s="56"/>
      <c r="G143" s="56"/>
      <c r="H143" s="53"/>
      <c r="I143" s="57"/>
    </row>
    <row r="144" spans="1:9" x14ac:dyDescent="0.25">
      <c r="A144" s="46"/>
      <c r="B144" s="47"/>
      <c r="C144" s="47">
        <f t="shared" si="2"/>
        <v>0</v>
      </c>
      <c r="D144" s="48"/>
      <c r="E144" s="49"/>
      <c r="F144" s="50"/>
      <c r="G144" s="50"/>
      <c r="H144" s="47"/>
      <c r="I144" s="51"/>
    </row>
    <row r="145" spans="1:9" x14ac:dyDescent="0.25">
      <c r="A145" s="52"/>
      <c r="B145" s="53"/>
      <c r="C145" s="53">
        <f t="shared" si="2"/>
        <v>0</v>
      </c>
      <c r="D145" s="54"/>
      <c r="E145" s="55"/>
      <c r="F145" s="56"/>
      <c r="G145" s="56"/>
      <c r="H145" s="53"/>
      <c r="I145" s="57"/>
    </row>
    <row r="146" spans="1:9" x14ac:dyDescent="0.25">
      <c r="A146" s="46"/>
      <c r="B146" s="47"/>
      <c r="C146" s="47">
        <f t="shared" si="2"/>
        <v>0</v>
      </c>
      <c r="D146" s="48"/>
      <c r="E146" s="49"/>
      <c r="F146" s="50"/>
      <c r="G146" s="50"/>
      <c r="H146" s="47"/>
      <c r="I146" s="51"/>
    </row>
    <row r="147" spans="1:9" x14ac:dyDescent="0.25">
      <c r="A147" s="52"/>
      <c r="B147" s="53"/>
      <c r="C147" s="53">
        <f t="shared" si="2"/>
        <v>0</v>
      </c>
      <c r="D147" s="54"/>
      <c r="E147" s="55"/>
      <c r="F147" s="56"/>
      <c r="G147" s="56"/>
      <c r="H147" s="53"/>
      <c r="I147" s="57"/>
    </row>
    <row r="148" spans="1:9" x14ac:dyDescent="0.25">
      <c r="A148" s="46"/>
      <c r="B148" s="47"/>
      <c r="C148" s="47">
        <f t="shared" si="2"/>
        <v>0</v>
      </c>
      <c r="D148" s="48"/>
      <c r="E148" s="49"/>
      <c r="F148" s="50"/>
      <c r="G148" s="50"/>
      <c r="H148" s="47"/>
      <c r="I148" s="51"/>
    </row>
    <row r="149" spans="1:9" x14ac:dyDescent="0.25">
      <c r="A149" s="52"/>
      <c r="B149" s="53"/>
      <c r="C149" s="53">
        <f t="shared" si="2"/>
        <v>0</v>
      </c>
      <c r="D149" s="54"/>
      <c r="E149" s="55"/>
      <c r="F149" s="56"/>
      <c r="G149" s="56"/>
      <c r="H149" s="53"/>
      <c r="I149" s="57"/>
    </row>
    <row r="150" spans="1:9" x14ac:dyDescent="0.25">
      <c r="A150" s="46"/>
      <c r="B150" s="47"/>
      <c r="C150" s="47">
        <f t="shared" si="2"/>
        <v>0</v>
      </c>
      <c r="D150" s="48"/>
      <c r="E150" s="49"/>
      <c r="F150" s="50"/>
      <c r="G150" s="50"/>
      <c r="H150" s="47"/>
      <c r="I150" s="51"/>
    </row>
  </sheetData>
  <mergeCells count="2">
    <mergeCell ref="A1:B3"/>
    <mergeCell ref="F1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محمد علي</vt:lpstr>
      <vt:lpstr>A10</vt:lpstr>
      <vt:lpstr>A3</vt:lpstr>
      <vt:lpstr>A6</vt:lpstr>
      <vt:lpstr>B2</vt:lpstr>
      <vt:lpstr>B4</vt:lpstr>
      <vt:lpstr>B5</vt:lpstr>
      <vt:lpstr>B7</vt:lpstr>
      <vt:lpstr>A6 (5)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2024-05-06T18:32:09Z</dcterms:modified>
</cp:coreProperties>
</file>